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OD2011-contrakt" sheetId="1" r:id="rId1"/>
  </sheets>
  <externalReferences>
    <externalReference r:id="rId4"/>
    <externalReference r:id="rId5"/>
  </externalReferences>
  <definedNames>
    <definedName name="df_od_sm">#REF!</definedName>
    <definedName name="_xlnm.Print_Area" localSheetId="0">'MOD2011-contrakt'!$A$5:$O$83</definedName>
    <definedName name="_xlnm.Print_Titles" localSheetId="0">'MOD2011-contrakt'!$5:$5</definedName>
    <definedName name="RepublicPays">#REF!</definedName>
    <definedName name="ReturnToControlPanel">[1]!ReturnToControlPanel</definedName>
    <definedName name="selection">#REF!</definedName>
  </definedNames>
  <calcPr fullCalcOnLoad="1"/>
</workbook>
</file>

<file path=xl/sharedStrings.xml><?xml version="1.0" encoding="utf-8"?>
<sst xmlns="http://schemas.openxmlformats.org/spreadsheetml/2006/main" count="272" uniqueCount="185">
  <si>
    <t xml:space="preserve">                  Минимален осигурителен доход по основни икономически дейности и квалификационни групи професии - 2011 г. </t>
  </si>
  <si>
    <t>Пор. номер</t>
  </si>
  <si>
    <t>Тип договаряне</t>
  </si>
  <si>
    <t>Нарастване на средния Мин. Осиг. Доход 2011 спрямо 2010</t>
  </si>
  <si>
    <t>КИД2008 Икономически дейности - сектори</t>
  </si>
  <si>
    <t>Икономически дейности (код по КИД-2008 )*</t>
  </si>
  <si>
    <t>Наименование на икономическа дейност - раздели</t>
  </si>
  <si>
    <t>Президент, законодатели, висши служители и ръководители</t>
  </si>
  <si>
    <t>Аналитични специалисти</t>
  </si>
  <si>
    <t>Техници и други приложни специалисти</t>
  </si>
  <si>
    <t>Администр. персонал</t>
  </si>
  <si>
    <t>Персонал зает с услуги за насел., охрана и търговия</t>
  </si>
  <si>
    <t>Квалифицирани работници в селското, горското, рибното и ловното стопанство</t>
  </si>
  <si>
    <t>Квалифицирани производствени работници и сродни на тях занаятчии</t>
  </si>
  <si>
    <t>Оператори на машини и съоръжения и работници по монтаж на изделия</t>
  </si>
  <si>
    <t>Професии, неизискващи специална квалификация</t>
  </si>
  <si>
    <t>Административен персонал</t>
  </si>
  <si>
    <t>споразумение</t>
  </si>
  <si>
    <t>А</t>
  </si>
  <si>
    <t>01, 03</t>
  </si>
  <si>
    <t>Растениевъдство, животновъдство и лов, спомагателни дейности;Рибно стопанство</t>
  </si>
  <si>
    <t>02</t>
  </si>
  <si>
    <t xml:space="preserve"> Горско стопанство</t>
  </si>
  <si>
    <t>В</t>
  </si>
  <si>
    <t>05</t>
  </si>
  <si>
    <t>Добив на въглища</t>
  </si>
  <si>
    <t>06</t>
  </si>
  <si>
    <t>Добив на нефт и природен газ</t>
  </si>
  <si>
    <t>07</t>
  </si>
  <si>
    <t xml:space="preserve"> Добив на метални руди</t>
  </si>
  <si>
    <t>08,09</t>
  </si>
  <si>
    <t>Добив на неметални материали и суровини;  Спомагателни дейности в добива</t>
  </si>
  <si>
    <t>08.12</t>
  </si>
  <si>
    <t>Добив на трошен камък, чакъл и пясък; добив на глина и каолин</t>
  </si>
  <si>
    <t>C</t>
  </si>
  <si>
    <t>10.1 без 10.12, 10.2</t>
  </si>
  <si>
    <t>Производство и преработка на месо; производство на месни продукти, без готови ястия; Преработка и консервиране на риба и други водни животни, без готови ястия</t>
  </si>
  <si>
    <t>10.12</t>
  </si>
  <si>
    <t>Производство и преработка на месо от домашни птици</t>
  </si>
  <si>
    <t>10.3</t>
  </si>
  <si>
    <t>Преработка и консервиране на плодове и зеленчуци, без готови ястия</t>
  </si>
  <si>
    <t>10.4</t>
  </si>
  <si>
    <t>Производство на растителни и животински масла и мазнини</t>
  </si>
  <si>
    <t>10.5</t>
  </si>
  <si>
    <t>Производство на мляко и млечни продукти</t>
  </si>
  <si>
    <t>10.6</t>
  </si>
  <si>
    <t>Производство на мелничарски продукти, нишесте и нишестени продукти</t>
  </si>
  <si>
    <t>10.7 и 10.8 без 10.81 и 10.82</t>
  </si>
  <si>
    <t>Производство на хлебни и тестени изделия; Производство на други хранителни продукти</t>
  </si>
  <si>
    <t>10.81 и 10.82</t>
  </si>
  <si>
    <t>Производство на захар; Производство на какао, шоколадови и захарни изделия</t>
  </si>
  <si>
    <t>10.9</t>
  </si>
  <si>
    <t>Производство на готови храни за животни</t>
  </si>
  <si>
    <t xml:space="preserve">11 без 11.05, 11.06 и 11.07 </t>
  </si>
  <si>
    <t>Производство на напитки</t>
  </si>
  <si>
    <t>11.05 и 11.06</t>
  </si>
  <si>
    <t>Производство на пиво и малц</t>
  </si>
  <si>
    <t>11.07</t>
  </si>
  <si>
    <t>Производство на безалкохолни напитки, минерални и други бутилирани води</t>
  </si>
  <si>
    <t>Производство на тютюневи изделия</t>
  </si>
  <si>
    <t>Производство на текстил и изделия от текстил, без облекло</t>
  </si>
  <si>
    <t>14 без 14.3</t>
  </si>
  <si>
    <t>Производство на облекло</t>
  </si>
  <si>
    <t>Производство на други трикотажни изделия</t>
  </si>
  <si>
    <t>15</t>
  </si>
  <si>
    <t>Обработка на кожи; производство на обувки и други изделия от обработени кожи без косъм</t>
  </si>
  <si>
    <t>16</t>
  </si>
  <si>
    <t>Производство на дървен материал и изделия от дървен материал и корк, без мебели; производство на изделия от слама и материали за плетене</t>
  </si>
  <si>
    <t>17</t>
  </si>
  <si>
    <t xml:space="preserve"> Производство на хартия, картон и изделия от хартия и картон</t>
  </si>
  <si>
    <t>C, J</t>
  </si>
  <si>
    <t>18, 58 и 59</t>
  </si>
  <si>
    <t xml:space="preserve"> Печатна дейност и възпроизвеждане на записани носители ;Издателска дейност; Производство на филми и телевизионни предавания, звукозаписване и издаване на музика</t>
  </si>
  <si>
    <t xml:space="preserve">19 </t>
  </si>
  <si>
    <t>Производство на кокс и рафинирани нефтопродукти</t>
  </si>
  <si>
    <t xml:space="preserve">20 </t>
  </si>
  <si>
    <t>Производство на химични продукти</t>
  </si>
  <si>
    <t xml:space="preserve">21 </t>
  </si>
  <si>
    <t>Производство на лекарствени вещества и продукти</t>
  </si>
  <si>
    <t>22</t>
  </si>
  <si>
    <t>Производство на изделия от каучук и пластмаси</t>
  </si>
  <si>
    <t>23</t>
  </si>
  <si>
    <t>Производство на изделия от други неметални минерални суровини</t>
  </si>
  <si>
    <t>24 без 24.5</t>
  </si>
  <si>
    <t>Производство на основни метали</t>
  </si>
  <si>
    <t>24.5</t>
  </si>
  <si>
    <t>Леене на метали</t>
  </si>
  <si>
    <t>25 без 25.4</t>
  </si>
  <si>
    <t>Производство на метални изделия, без машини и оборудване</t>
  </si>
  <si>
    <t>26, 27</t>
  </si>
  <si>
    <t>Производство на компютърна и комуникационна техника, електронни и оптични продукти; Производство на електрически съоръжения</t>
  </si>
  <si>
    <t>28 без 28.11; 25.4</t>
  </si>
  <si>
    <t>Производство на машини и оборудване с общо и специално предназначение; Произвпдство на въоръжение и боеприпаси</t>
  </si>
  <si>
    <t>28.11</t>
  </si>
  <si>
    <t>Производство на турбини и двигатели, без авиационни, автомобилни и мотоциклетни</t>
  </si>
  <si>
    <t>29, 30</t>
  </si>
  <si>
    <t>Производство на автомобили, ремаркета и полуремаркета; Производство на превозни средства, без автомобили</t>
  </si>
  <si>
    <t>Производство на мебели</t>
  </si>
  <si>
    <t>32 без 32.5 ,33</t>
  </si>
  <si>
    <t>Производство, некласифицирано другаде; Ремонт и инсталиране на машини и оборудване</t>
  </si>
  <si>
    <t>32.5</t>
  </si>
  <si>
    <t>Производство на медицински и зъболекарски инструменти и средства (Дейности в зъботехнически лаборатории)</t>
  </si>
  <si>
    <t>D</t>
  </si>
  <si>
    <t>35.1</t>
  </si>
  <si>
    <t>Производство, пренос и разпределение на електрическа енергия</t>
  </si>
  <si>
    <t>35.2; 49.5</t>
  </si>
  <si>
    <t>Производство и разпределение на газообразни горива по газоразпределителните мрежи; Тръбопроводен транспорт</t>
  </si>
  <si>
    <t>35.3</t>
  </si>
  <si>
    <t>Производство и разпределение на топлинна енергия</t>
  </si>
  <si>
    <t>Е</t>
  </si>
  <si>
    <t>36, 37</t>
  </si>
  <si>
    <t>Събиране, пречистване и доставяне на води; Събиране, отвеждане и пречистване на отпадъчни води</t>
  </si>
  <si>
    <t>E</t>
  </si>
  <si>
    <t>38 без 38.12 и 38.22; 39</t>
  </si>
  <si>
    <t>Събиране и обезвреждане на отпадъци; рециклиране на материали; Възстановяване и други услуги по управление на отпадъци</t>
  </si>
  <si>
    <t>38.12 и 38.22</t>
  </si>
  <si>
    <t>Събиране на опасни отпадъци; Обработване и обезвреждане на опасни отпадъци</t>
  </si>
  <si>
    <t>F</t>
  </si>
  <si>
    <t>41, 42 без 42.11 и 42.22, 43</t>
  </si>
  <si>
    <t>Строителство на сгради; Строителство на съоръжения; Специализирани строителни дейности</t>
  </si>
  <si>
    <t>42.11</t>
  </si>
  <si>
    <t>Строителство на автомагистрали, пътища и самолетни писти</t>
  </si>
  <si>
    <t>42.22</t>
  </si>
  <si>
    <t>Строителство на преносни и разпределителни електрически и далекосъобщителни мрежи</t>
  </si>
  <si>
    <t>G</t>
  </si>
  <si>
    <t>45, 46, 47 без 46.46, 47.73, 47.74</t>
  </si>
  <si>
    <t>Търговия на едро и дребно с автомобили и мотоциклети, техническо обслужване и ремонт; Търговия на едро, без търговията с автомобили и мотоциклети; Търговия на дребно, без търговията с автомобили и мотоциклети</t>
  </si>
  <si>
    <t>46.46, 47.73, 47.74</t>
  </si>
  <si>
    <t>Търговия на едро с фармацевтични стоки, медицинска техника и апаратура; Търговия на дребно с лекарства и други фармацевтични стоки; Търговия на дребно с медицински и ортопедични стоки</t>
  </si>
  <si>
    <t>I</t>
  </si>
  <si>
    <t>55, 56, 79</t>
  </si>
  <si>
    <t>Хотелиерство; Ресторантьорство; Туристическа агентска и операторска дейност; други дейности, свързани с пътувания и резервации</t>
  </si>
  <si>
    <t>H</t>
  </si>
  <si>
    <t>49.1, 49.2</t>
  </si>
  <si>
    <t>Пътнически железопътен транспорт, междуселищен; Товарен железопътен транспорт</t>
  </si>
  <si>
    <t>49.3, 49.4</t>
  </si>
  <si>
    <t>Друг пътнически сухопътен транспорт; Товарен автомобилен транспорт и услуги по преместване</t>
  </si>
  <si>
    <t>50</t>
  </si>
  <si>
    <t>Воден транспорт</t>
  </si>
  <si>
    <t>51</t>
  </si>
  <si>
    <t>Въздушен транспорт</t>
  </si>
  <si>
    <t xml:space="preserve"> 52</t>
  </si>
  <si>
    <t>Складиране на товари и спомагателни дейности в транспорта</t>
  </si>
  <si>
    <t>53</t>
  </si>
  <si>
    <t>Пощенски и куриерски дейности</t>
  </si>
  <si>
    <t>J</t>
  </si>
  <si>
    <t>60, 61</t>
  </si>
  <si>
    <t>Радио- и телевизионна дейност; Далекосъобщения</t>
  </si>
  <si>
    <t>K</t>
  </si>
  <si>
    <t>64, 65, 66</t>
  </si>
  <si>
    <t>ФИНАНСОВИ И ЗАСТРАХОВАТЕЛНИ ДЕЙНОСТИ</t>
  </si>
  <si>
    <t>J, L, M, N</t>
  </si>
  <si>
    <t>62, 63, 68, 69, 70, 71, 73, 74, 77, 78, 81, 82</t>
  </si>
  <si>
    <t>Дейности в областта на информационните технологии; Информационни услуги; ОПЕРАЦИИ С НЕДВИЖИМИ ИМОТИ; ПРОФЕСИОНАЛНИ ДЕЙНОСТИ И НАУЧНИ ИЗСЛЕДВАНИЯ; АДМИНИСТРАТИВНИ И СПОМАГАТЕЛНИ ДЕЙНОСТИ</t>
  </si>
  <si>
    <t>N</t>
  </si>
  <si>
    <t>80</t>
  </si>
  <si>
    <t>Дейности по охрана и разследване</t>
  </si>
  <si>
    <t>M</t>
  </si>
  <si>
    <t>72</t>
  </si>
  <si>
    <t>Научноизследователска и развойна дейност</t>
  </si>
  <si>
    <t>O</t>
  </si>
  <si>
    <t>84</t>
  </si>
  <si>
    <t>ДЪРЖАВНО УПРАВЛЕНИЕ</t>
  </si>
  <si>
    <t>P</t>
  </si>
  <si>
    <t>85</t>
  </si>
  <si>
    <t>ОБРАЗОВАНИЕ</t>
  </si>
  <si>
    <t>Q</t>
  </si>
  <si>
    <t>86 без 86.1, 75</t>
  </si>
  <si>
    <t>ХУМАННО ЗДРАВЕОПАЗВАНЕ И СОЦИАЛНА РАБОТА; Ветеринарномедицинска дейност</t>
  </si>
  <si>
    <t>Дейност на болници</t>
  </si>
  <si>
    <t>87, 88</t>
  </si>
  <si>
    <t>Медико-социални грижи с настаняване; Социална работа без настаняване</t>
  </si>
  <si>
    <t>R</t>
  </si>
  <si>
    <t>90, 91, 92, 93</t>
  </si>
  <si>
    <t>КУЛТУРА, СПОРТ И РАЗВЛЕЧЕНИЯ</t>
  </si>
  <si>
    <t>S, T</t>
  </si>
  <si>
    <t>95, 96, 97</t>
  </si>
  <si>
    <t xml:space="preserve">Ремонт на компютърна техника, на лични и домакински вещи; Други персонални услуги; ДЕЙНОСТИ НА ДОМАКИНСТВА КАТО РАБОТОДАТЕЛИ; </t>
  </si>
  <si>
    <t>S, U</t>
  </si>
  <si>
    <t>94,99</t>
  </si>
  <si>
    <t>Дейности на организации с нестопанска цел; Дейности на екстериториални организации и служби</t>
  </si>
  <si>
    <t>S,U</t>
  </si>
  <si>
    <t>Дейност на професионални организации</t>
  </si>
  <si>
    <t>Централен  кооперативен  съюз</t>
  </si>
  <si>
    <t>До момента има 29 сключени споразумения за 1296,2 хил. осигурени лица и общо увелничение на МОД с 5,6%.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</si>
</sst>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%"/>
    <numFmt numFmtId="189" formatCode="#,##0.0000"/>
    <numFmt numFmtId="190" formatCode="#,##0.000"/>
    <numFmt numFmtId="191" formatCode="0.0"/>
    <numFmt numFmtId="192" formatCode="0.000"/>
    <numFmt numFmtId="193" formatCode="#,##0.0"/>
    <numFmt numFmtId="194" formatCode="0.00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000"/>
    <numFmt numFmtId="200" formatCode="0.0000"/>
    <numFmt numFmtId="201" formatCode="0.00000000"/>
    <numFmt numFmtId="202" formatCode="0.0000000"/>
    <numFmt numFmtId="203" formatCode="0.0000000000"/>
    <numFmt numFmtId="204" formatCode="0.000000000"/>
    <numFmt numFmtId="205" formatCode="_-* #,##0.0\ _$_-;\-* #,##0.0\ _$_-;_-* &quot;-&quot;??\ _$_-;_-@_-"/>
    <numFmt numFmtId="206" formatCode="_-* #,##0\ _$_-;\-* #,##0\ _$_-;_-* &quot;-&quot;??\ _$_-;_-@_-"/>
    <numFmt numFmtId="207" formatCode="0.0000%"/>
    <numFmt numFmtId="208" formatCode="0.00000%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 CYR"/>
      <family val="2"/>
    </font>
    <font>
      <b/>
      <sz val="12"/>
      <name val="Arial Narrow"/>
      <family val="2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60" applyFont="1" applyFill="1" applyAlignment="1">
      <alignment horizontal="center"/>
      <protection/>
    </xf>
    <xf numFmtId="192" fontId="7" fillId="0" borderId="10" xfId="58" applyNumberFormat="1" applyFont="1" applyFill="1" applyBorder="1" applyAlignment="1">
      <alignment horizontal="center"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left"/>
      <protection/>
    </xf>
    <xf numFmtId="0" fontId="7" fillId="0" borderId="0" xfId="58" applyFont="1" applyFill="1" applyAlignment="1">
      <alignment horizontal="center"/>
      <protection/>
    </xf>
    <xf numFmtId="0" fontId="5" fillId="0" borderId="0" xfId="60" applyFont="1" applyAlignment="1">
      <alignment/>
      <protection/>
    </xf>
    <xf numFmtId="0" fontId="7" fillId="0" borderId="0" xfId="58" applyFont="1" applyFill="1">
      <alignment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>
      <alignment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188" fontId="11" fillId="0" borderId="10" xfId="58" applyNumberFormat="1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 quotePrefix="1">
      <alignment horizontal="left"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1" fontId="7" fillId="0" borderId="10" xfId="58" applyNumberFormat="1" applyFont="1" applyFill="1" applyBorder="1" applyAlignment="1">
      <alignment horizontal="center"/>
      <protection/>
    </xf>
    <xf numFmtId="3" fontId="7" fillId="0" borderId="0" xfId="58" applyNumberFormat="1" applyFont="1" applyFill="1" applyBorder="1">
      <alignment/>
      <protection/>
    </xf>
    <xf numFmtId="10" fontId="7" fillId="0" borderId="0" xfId="63" applyNumberFormat="1" applyFont="1" applyFill="1" applyBorder="1" applyAlignment="1">
      <alignment/>
    </xf>
    <xf numFmtId="9" fontId="6" fillId="0" borderId="0" xfId="63" applyFont="1" applyFill="1" applyBorder="1" applyAlignment="1">
      <alignment/>
    </xf>
    <xf numFmtId="0" fontId="6" fillId="0" borderId="10" xfId="60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 quotePrefix="1">
      <alignment horizontal="left"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 quotePrefix="1">
      <alignment horizontal="left" vertical="center" wrapText="1"/>
      <protection/>
    </xf>
    <xf numFmtId="0" fontId="13" fillId="0" borderId="12" xfId="58" applyFont="1" applyFill="1" applyBorder="1" applyAlignment="1">
      <alignment horizontal="left" vertical="center" wrapText="1"/>
      <protection/>
    </xf>
    <xf numFmtId="0" fontId="11" fillId="0" borderId="13" xfId="58" applyFont="1" applyFill="1" applyBorder="1" applyAlignment="1" quotePrefix="1">
      <alignment horizontal="left" vertical="center" wrapText="1"/>
      <protection/>
    </xf>
    <xf numFmtId="4" fontId="7" fillId="0" borderId="0" xfId="58" applyNumberFormat="1" applyFont="1" applyFill="1" applyBorder="1">
      <alignment/>
      <protection/>
    </xf>
    <xf numFmtId="0" fontId="6" fillId="34" borderId="10" xfId="60" applyFont="1" applyFill="1" applyBorder="1" applyAlignment="1">
      <alignment horizontal="center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3" fontId="7" fillId="0" borderId="0" xfId="58" applyNumberFormat="1" applyFont="1" applyFill="1" applyBorder="1" applyAlignment="1">
      <alignment vertical="top"/>
      <protection/>
    </xf>
    <xf numFmtId="0" fontId="6" fillId="0" borderId="0" xfId="60" applyFont="1" applyFill="1" applyBorder="1" applyAlignment="1">
      <alignment vertical="top"/>
      <protection/>
    </xf>
    <xf numFmtId="206" fontId="7" fillId="0" borderId="10" xfId="42" applyNumberFormat="1" applyFont="1" applyFill="1" applyBorder="1" applyAlignment="1">
      <alignment horizontal="center"/>
    </xf>
    <xf numFmtId="0" fontId="11" fillId="0" borderId="13" xfId="58" applyFont="1" applyFill="1" applyBorder="1" applyAlignment="1">
      <alignment horizontal="left" vertical="center" wrapText="1"/>
      <protection/>
    </xf>
    <xf numFmtId="3" fontId="7" fillId="0" borderId="0" xfId="58" applyNumberFormat="1" applyFont="1" applyFill="1" applyBorder="1" applyAlignment="1">
      <alignment horizontal="center"/>
      <protection/>
    </xf>
    <xf numFmtId="0" fontId="11" fillId="0" borderId="12" xfId="58" applyFont="1" applyFill="1" applyBorder="1" applyAlignment="1" quotePrefix="1">
      <alignment horizontal="left" vertical="top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7" fillId="0" borderId="10" xfId="58" applyNumberFormat="1" applyFont="1" applyFill="1" applyBorder="1" applyAlignment="1" quotePrefix="1">
      <alignment horizontal="center"/>
      <protection/>
    </xf>
    <xf numFmtId="188" fontId="12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9" applyFill="1" applyBorder="1">
      <alignment/>
      <protection/>
    </xf>
    <xf numFmtId="0" fontId="6" fillId="0" borderId="0" xfId="60" applyFont="1" applyFill="1" applyBorder="1" applyAlignment="1">
      <alignment horizontal="center"/>
      <protection/>
    </xf>
    <xf numFmtId="188" fontId="6" fillId="0" borderId="0" xfId="63" applyNumberFormat="1" applyFont="1" applyFill="1" applyBorder="1" applyAlignment="1">
      <alignment horizontal="center"/>
    </xf>
    <xf numFmtId="3" fontId="7" fillId="0" borderId="0" xfId="58" applyNumberFormat="1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5" fillId="0" borderId="0" xfId="60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Income-2008" xfId="57"/>
    <cellStyle name="Normal_ID-otr-4" xfId="58"/>
    <cellStyle name="Normal_Insured-01-042007EA" xfId="59"/>
    <cellStyle name="Normal_MOD20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yG\work\W2003-02\R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fects-MOD-2011-14092010-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Ruso-1"/>
      <sheetName val="Akt2002"/>
      <sheetName val="Sum2002"/>
    </sheetNames>
    <definedNames>
      <definedName name="ReturnToControlPanel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r-Efect"/>
      <sheetName val="Efect-Increase"/>
      <sheetName val="MOD-FLAT-TAX"/>
      <sheetName val="MOD-2011-NEW"/>
      <sheetName val="MOD2010"/>
      <sheetName val="MOD2011-contrakt"/>
      <sheetName val="MOD11-contrIncr"/>
      <sheetName val="Sheet1"/>
      <sheetName val="INSIncome-2010"/>
      <sheetName val="Sheet2"/>
      <sheetName val="Constructions45"/>
    </sheetNames>
    <sheetDataSet>
      <sheetData sheetId="1">
        <row r="5">
          <cell r="H5">
            <v>0.07193493671801643</v>
          </cell>
        </row>
        <row r="6">
          <cell r="H6">
            <v>0.07367934512631824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0.008549828983894336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0.06951363597255011</v>
          </cell>
        </row>
        <row r="27">
          <cell r="H27">
            <v>0.045839367110926066</v>
          </cell>
        </row>
        <row r="28">
          <cell r="H28">
            <v>0.048162009519210125</v>
          </cell>
        </row>
        <row r="29">
          <cell r="H29">
            <v>0.01282796851220902</v>
          </cell>
        </row>
        <row r="30">
          <cell r="H30">
            <v>0.0967308147202448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0.05161975317478773</v>
          </cell>
        </row>
        <row r="39">
          <cell r="H39">
            <v>0.03873396374507654</v>
          </cell>
        </row>
        <row r="40">
          <cell r="H40">
            <v>0</v>
          </cell>
        </row>
        <row r="41">
          <cell r="H41">
            <v>0.04781064498972487</v>
          </cell>
        </row>
        <row r="42">
          <cell r="H42">
            <v>0.033601658738870555</v>
          </cell>
        </row>
        <row r="43">
          <cell r="H43">
            <v>0.03681762119262122</v>
          </cell>
        </row>
        <row r="44">
          <cell r="H44">
            <v>0.01150809813080067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0.04441627864175279</v>
          </cell>
        </row>
        <row r="48">
          <cell r="H48">
            <v>0</v>
          </cell>
        </row>
        <row r="49">
          <cell r="H49">
            <v>0.046060830204455616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0.04622207299841907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0.057810233560031676</v>
          </cell>
        </row>
        <row r="56">
          <cell r="H56">
            <v>0.1019791067802005</v>
          </cell>
        </row>
        <row r="57">
          <cell r="H57">
            <v>0</v>
          </cell>
        </row>
        <row r="58">
          <cell r="H58">
            <v>0.1251581296219979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0.006747303925718207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0.0240123228464153</v>
          </cell>
        </row>
      </sheetData>
      <sheetData sheetId="4">
        <row r="7">
          <cell r="E7">
            <v>621</v>
          </cell>
          <cell r="F7">
            <v>444</v>
          </cell>
          <cell r="G7">
            <v>392</v>
          </cell>
          <cell r="H7">
            <v>380</v>
          </cell>
          <cell r="I7">
            <v>320</v>
          </cell>
          <cell r="J7">
            <v>352</v>
          </cell>
          <cell r="K7">
            <v>392</v>
          </cell>
          <cell r="L7">
            <v>397</v>
          </cell>
          <cell r="M7">
            <v>270</v>
          </cell>
        </row>
        <row r="9">
          <cell r="E9">
            <v>674.52</v>
          </cell>
          <cell r="F9">
            <v>539.616</v>
          </cell>
          <cell r="G9">
            <v>526.33</v>
          </cell>
          <cell r="H9">
            <v>350.546</v>
          </cell>
          <cell r="I9">
            <v>350.546</v>
          </cell>
          <cell r="J9">
            <v>240</v>
          </cell>
          <cell r="K9">
            <v>485.45</v>
          </cell>
          <cell r="L9">
            <v>445.592</v>
          </cell>
          <cell r="M9">
            <v>350.546</v>
          </cell>
        </row>
        <row r="10">
          <cell r="E10">
            <v>714</v>
          </cell>
          <cell r="F10">
            <v>593</v>
          </cell>
          <cell r="G10">
            <v>525</v>
          </cell>
          <cell r="H10">
            <v>377</v>
          </cell>
          <cell r="I10">
            <v>326</v>
          </cell>
          <cell r="J10">
            <v>240</v>
          </cell>
          <cell r="K10">
            <v>520</v>
          </cell>
          <cell r="L10">
            <v>449</v>
          </cell>
          <cell r="M10">
            <v>337</v>
          </cell>
        </row>
        <row r="11">
          <cell r="E11">
            <v>565</v>
          </cell>
          <cell r="F11">
            <v>445</v>
          </cell>
          <cell r="G11">
            <v>404</v>
          </cell>
          <cell r="H11">
            <v>350</v>
          </cell>
          <cell r="I11">
            <v>350</v>
          </cell>
          <cell r="J11">
            <v>240</v>
          </cell>
          <cell r="K11">
            <v>484</v>
          </cell>
          <cell r="L11">
            <v>445</v>
          </cell>
          <cell r="M11">
            <v>350</v>
          </cell>
        </row>
        <row r="12">
          <cell r="E12">
            <v>714</v>
          </cell>
          <cell r="F12">
            <v>593</v>
          </cell>
          <cell r="G12">
            <v>512</v>
          </cell>
          <cell r="H12">
            <v>377</v>
          </cell>
          <cell r="I12">
            <v>350</v>
          </cell>
          <cell r="J12">
            <v>240</v>
          </cell>
          <cell r="K12">
            <v>471</v>
          </cell>
          <cell r="L12">
            <v>471</v>
          </cell>
          <cell r="M12">
            <v>350</v>
          </cell>
        </row>
        <row r="13">
          <cell r="E13">
            <v>747.0799780752001</v>
          </cell>
          <cell r="F13">
            <v>551.4161742936001</v>
          </cell>
          <cell r="G13">
            <v>452.77574428800006</v>
          </cell>
          <cell r="H13">
            <v>334.7306395272</v>
          </cell>
          <cell r="I13">
            <v>315.325964772</v>
          </cell>
          <cell r="J13">
            <v>240</v>
          </cell>
          <cell r="K13">
            <v>354.13531428240003</v>
          </cell>
          <cell r="L13">
            <v>373.53998903760004</v>
          </cell>
          <cell r="M13">
            <v>315.325964772</v>
          </cell>
        </row>
        <row r="14">
          <cell r="E14">
            <v>880</v>
          </cell>
          <cell r="F14">
            <v>680</v>
          </cell>
          <cell r="G14">
            <v>550</v>
          </cell>
          <cell r="H14">
            <v>410</v>
          </cell>
          <cell r="I14">
            <v>330</v>
          </cell>
          <cell r="J14">
            <v>330</v>
          </cell>
          <cell r="K14">
            <v>350</v>
          </cell>
          <cell r="L14">
            <v>450</v>
          </cell>
          <cell r="M14">
            <v>330</v>
          </cell>
        </row>
        <row r="15">
          <cell r="E15">
            <v>711.6186</v>
          </cell>
          <cell r="F15">
            <v>530.4793199999999</v>
          </cell>
          <cell r="G15">
            <v>414.03264</v>
          </cell>
          <cell r="H15">
            <v>362.27856</v>
          </cell>
          <cell r="I15">
            <v>291.11670000000004</v>
          </cell>
          <cell r="J15">
            <v>284.85</v>
          </cell>
          <cell r="K15">
            <v>336.40152</v>
          </cell>
          <cell r="L15">
            <v>388.1556</v>
          </cell>
          <cell r="M15">
            <v>291.11670000000004</v>
          </cell>
        </row>
        <row r="16">
          <cell r="E16">
            <v>817.6</v>
          </cell>
          <cell r="F16">
            <v>715.4</v>
          </cell>
          <cell r="G16">
            <v>531.44</v>
          </cell>
          <cell r="H16">
            <v>429.24</v>
          </cell>
          <cell r="I16">
            <v>398.58</v>
          </cell>
          <cell r="J16">
            <v>240</v>
          </cell>
          <cell r="K16">
            <v>398.58</v>
          </cell>
          <cell r="L16">
            <v>398.58</v>
          </cell>
          <cell r="M16">
            <v>306.6</v>
          </cell>
        </row>
        <row r="17">
          <cell r="E17">
            <v>905.6964</v>
          </cell>
          <cell r="F17">
            <v>595.17192</v>
          </cell>
          <cell r="G17">
            <v>478.72524000000004</v>
          </cell>
          <cell r="H17">
            <v>329.93226</v>
          </cell>
          <cell r="I17">
            <v>304.05522</v>
          </cell>
          <cell r="J17">
            <v>240</v>
          </cell>
          <cell r="K17">
            <v>329.93226</v>
          </cell>
          <cell r="L17">
            <v>375.21708</v>
          </cell>
          <cell r="M17">
            <v>291.11670000000004</v>
          </cell>
        </row>
        <row r="18">
          <cell r="E18">
            <v>920</v>
          </cell>
          <cell r="F18">
            <v>825</v>
          </cell>
          <cell r="G18">
            <v>700</v>
          </cell>
          <cell r="H18">
            <v>370</v>
          </cell>
          <cell r="I18">
            <v>320</v>
          </cell>
          <cell r="J18">
            <v>240</v>
          </cell>
          <cell r="K18">
            <v>455</v>
          </cell>
          <cell r="L18">
            <v>550</v>
          </cell>
          <cell r="M18">
            <v>320</v>
          </cell>
        </row>
        <row r="19">
          <cell r="E19">
            <v>800</v>
          </cell>
          <cell r="F19">
            <v>550</v>
          </cell>
          <cell r="G19">
            <v>550</v>
          </cell>
          <cell r="H19">
            <v>420</v>
          </cell>
          <cell r="I19">
            <v>350</v>
          </cell>
          <cell r="J19">
            <v>340</v>
          </cell>
          <cell r="K19">
            <v>440</v>
          </cell>
          <cell r="L19">
            <v>490</v>
          </cell>
          <cell r="M19">
            <v>380</v>
          </cell>
        </row>
        <row r="20">
          <cell r="E20">
            <v>919.8</v>
          </cell>
          <cell r="F20">
            <v>715.4</v>
          </cell>
          <cell r="G20">
            <v>664.3</v>
          </cell>
          <cell r="H20">
            <v>459.9</v>
          </cell>
          <cell r="I20">
            <v>306.6</v>
          </cell>
          <cell r="J20">
            <v>240</v>
          </cell>
          <cell r="K20">
            <v>429.24</v>
          </cell>
          <cell r="L20">
            <v>480.34</v>
          </cell>
          <cell r="M20">
            <v>306.6</v>
          </cell>
        </row>
        <row r="21">
          <cell r="E21">
            <v>880</v>
          </cell>
          <cell r="F21">
            <v>760</v>
          </cell>
          <cell r="G21">
            <v>660</v>
          </cell>
          <cell r="H21">
            <v>500</v>
          </cell>
          <cell r="I21">
            <v>320</v>
          </cell>
          <cell r="J21">
            <v>240</v>
          </cell>
          <cell r="K21">
            <v>510</v>
          </cell>
          <cell r="L21">
            <v>490</v>
          </cell>
          <cell r="M21">
            <v>320</v>
          </cell>
        </row>
        <row r="22">
          <cell r="E22">
            <v>708.2706285648001</v>
          </cell>
          <cell r="F22">
            <v>551.4161742936001</v>
          </cell>
          <cell r="G22">
            <v>472.1804190432</v>
          </cell>
          <cell r="H22">
            <v>291.07012132799997</v>
          </cell>
          <cell r="I22">
            <v>291.07012132799997</v>
          </cell>
          <cell r="J22">
            <v>240</v>
          </cell>
          <cell r="K22">
            <v>291.07012132799997</v>
          </cell>
          <cell r="L22">
            <v>373.53998903760004</v>
          </cell>
          <cell r="M22">
            <v>291.07012132799997</v>
          </cell>
        </row>
        <row r="23">
          <cell r="E23">
            <v>700</v>
          </cell>
          <cell r="F23">
            <v>630</v>
          </cell>
          <cell r="G23">
            <v>550</v>
          </cell>
          <cell r="H23">
            <v>410</v>
          </cell>
          <cell r="I23">
            <v>385</v>
          </cell>
          <cell r="J23">
            <v>240</v>
          </cell>
          <cell r="K23">
            <v>450</v>
          </cell>
          <cell r="L23">
            <v>430</v>
          </cell>
          <cell r="M23">
            <v>380</v>
          </cell>
        </row>
        <row r="24">
          <cell r="E24">
            <v>838.04</v>
          </cell>
          <cell r="F24">
            <v>715.4</v>
          </cell>
          <cell r="G24">
            <v>643.86</v>
          </cell>
          <cell r="H24">
            <v>449.68</v>
          </cell>
          <cell r="I24">
            <v>306.6</v>
          </cell>
          <cell r="J24">
            <v>240</v>
          </cell>
          <cell r="K24">
            <v>413.91</v>
          </cell>
          <cell r="L24">
            <v>429.24</v>
          </cell>
          <cell r="M24">
            <v>306.6</v>
          </cell>
        </row>
        <row r="25">
          <cell r="E25">
            <v>806.9110585704001</v>
          </cell>
          <cell r="F25">
            <v>785.8893275856</v>
          </cell>
          <cell r="G25">
            <v>551.4161742936001</v>
          </cell>
          <cell r="H25">
            <v>433.3710695328</v>
          </cell>
          <cell r="I25">
            <v>354.13531428240003</v>
          </cell>
          <cell r="J25">
            <v>240</v>
          </cell>
          <cell r="K25">
            <v>373.53998903760004</v>
          </cell>
          <cell r="L25">
            <v>433.3710695328</v>
          </cell>
          <cell r="M25">
            <v>291.07012132799997</v>
          </cell>
        </row>
        <row r="26">
          <cell r="E26">
            <v>730</v>
          </cell>
          <cell r="F26">
            <v>520</v>
          </cell>
          <cell r="G26">
            <v>500</v>
          </cell>
          <cell r="H26">
            <v>400</v>
          </cell>
          <cell r="I26">
            <v>296</v>
          </cell>
          <cell r="J26">
            <v>240</v>
          </cell>
          <cell r="K26">
            <v>325</v>
          </cell>
          <cell r="L26">
            <v>325</v>
          </cell>
          <cell r="M26">
            <v>296</v>
          </cell>
        </row>
        <row r="27">
          <cell r="E27">
            <v>588.70266</v>
          </cell>
          <cell r="F27">
            <v>429.558864</v>
          </cell>
          <cell r="G27">
            <v>407.56338000000005</v>
          </cell>
          <cell r="H27">
            <v>314.406036</v>
          </cell>
          <cell r="I27">
            <v>302.76136800000006</v>
          </cell>
          <cell r="J27">
            <v>240</v>
          </cell>
          <cell r="K27">
            <v>306.64292400000005</v>
          </cell>
          <cell r="L27">
            <v>302.76136800000006</v>
          </cell>
          <cell r="M27">
            <v>302.76136800000006</v>
          </cell>
        </row>
        <row r="28">
          <cell r="E28">
            <v>660</v>
          </cell>
          <cell r="F28">
            <v>500</v>
          </cell>
          <cell r="G28">
            <v>440</v>
          </cell>
          <cell r="H28">
            <v>395</v>
          </cell>
          <cell r="I28">
            <v>296</v>
          </cell>
          <cell r="J28">
            <v>240</v>
          </cell>
          <cell r="K28">
            <v>308</v>
          </cell>
          <cell r="L28">
            <v>308</v>
          </cell>
          <cell r="M28">
            <v>296</v>
          </cell>
        </row>
        <row r="29">
          <cell r="E29">
            <v>660</v>
          </cell>
          <cell r="F29">
            <v>475</v>
          </cell>
          <cell r="G29">
            <v>460</v>
          </cell>
          <cell r="H29">
            <v>370</v>
          </cell>
          <cell r="I29">
            <v>300</v>
          </cell>
          <cell r="J29">
            <v>240</v>
          </cell>
          <cell r="K29">
            <v>300</v>
          </cell>
          <cell r="L29">
            <v>295</v>
          </cell>
          <cell r="M29">
            <v>270</v>
          </cell>
        </row>
        <row r="30">
          <cell r="E30">
            <v>460</v>
          </cell>
          <cell r="F30">
            <v>370</v>
          </cell>
          <cell r="G30">
            <v>330</v>
          </cell>
          <cell r="H30">
            <v>270</v>
          </cell>
          <cell r="I30">
            <v>250</v>
          </cell>
          <cell r="J30">
            <v>240</v>
          </cell>
          <cell r="K30">
            <v>270</v>
          </cell>
          <cell r="L30">
            <v>270</v>
          </cell>
          <cell r="M30">
            <v>240</v>
          </cell>
        </row>
        <row r="31">
          <cell r="E31">
            <v>600</v>
          </cell>
          <cell r="F31">
            <v>450</v>
          </cell>
          <cell r="G31">
            <v>380</v>
          </cell>
          <cell r="H31">
            <v>300</v>
          </cell>
          <cell r="I31">
            <v>270</v>
          </cell>
          <cell r="J31">
            <v>240</v>
          </cell>
          <cell r="K31">
            <v>360</v>
          </cell>
          <cell r="L31">
            <v>300</v>
          </cell>
          <cell r="M31">
            <v>250</v>
          </cell>
        </row>
        <row r="32">
          <cell r="E32">
            <v>392.9446637928</v>
          </cell>
          <cell r="F32">
            <v>354.13531428240003</v>
          </cell>
          <cell r="G32">
            <v>334.7306395272</v>
          </cell>
          <cell r="H32">
            <v>291.07012132799997</v>
          </cell>
          <cell r="I32">
            <v>291.07012132799997</v>
          </cell>
          <cell r="J32">
            <v>240</v>
          </cell>
          <cell r="K32">
            <v>315.325964772</v>
          </cell>
          <cell r="L32">
            <v>291.07012132799997</v>
          </cell>
          <cell r="M32">
            <v>291.07012132799997</v>
          </cell>
        </row>
        <row r="33">
          <cell r="E33">
            <v>1376.1148513896</v>
          </cell>
          <cell r="F33">
            <v>1021.9795371072</v>
          </cell>
          <cell r="G33">
            <v>806.9110585704001</v>
          </cell>
          <cell r="H33">
            <v>590.225523804</v>
          </cell>
          <cell r="I33">
            <v>688.8659538096</v>
          </cell>
          <cell r="J33">
            <v>240</v>
          </cell>
          <cell r="K33">
            <v>747.0799780752001</v>
          </cell>
          <cell r="L33">
            <v>755.1652592232001</v>
          </cell>
          <cell r="M33">
            <v>433.3710695328</v>
          </cell>
        </row>
        <row r="34">
          <cell r="E34">
            <v>679.2723</v>
          </cell>
          <cell r="F34">
            <v>530.4793199999999</v>
          </cell>
          <cell r="G34">
            <v>388.1556</v>
          </cell>
          <cell r="H34">
            <v>310.52448</v>
          </cell>
          <cell r="I34">
            <v>284.64743999999996</v>
          </cell>
          <cell r="J34">
            <v>240</v>
          </cell>
          <cell r="K34">
            <v>381.68634000000003</v>
          </cell>
          <cell r="L34">
            <v>368.74782</v>
          </cell>
          <cell r="M34">
            <v>284.64743999999996</v>
          </cell>
        </row>
        <row r="35">
          <cell r="E35">
            <v>679.2723</v>
          </cell>
          <cell r="F35">
            <v>530.4793199999999</v>
          </cell>
          <cell r="G35">
            <v>388.1556</v>
          </cell>
          <cell r="H35">
            <v>310.52448</v>
          </cell>
          <cell r="I35">
            <v>284.64743999999996</v>
          </cell>
          <cell r="J35">
            <v>240</v>
          </cell>
          <cell r="K35">
            <v>381.68634000000003</v>
          </cell>
          <cell r="L35">
            <v>368.74782</v>
          </cell>
          <cell r="M35">
            <v>284.64743999999996</v>
          </cell>
        </row>
        <row r="36">
          <cell r="E36">
            <v>478.72524000000004</v>
          </cell>
          <cell r="F36">
            <v>336.40152</v>
          </cell>
          <cell r="G36">
            <v>316.99374</v>
          </cell>
          <cell r="H36">
            <v>297.58596</v>
          </cell>
          <cell r="I36">
            <v>284.64743999999996</v>
          </cell>
          <cell r="J36">
            <v>240</v>
          </cell>
          <cell r="K36">
            <v>336.40152</v>
          </cell>
          <cell r="L36">
            <v>297.58596</v>
          </cell>
          <cell r="M36">
            <v>284.64743999999996</v>
          </cell>
        </row>
        <row r="37">
          <cell r="E37">
            <v>565</v>
          </cell>
          <cell r="F37">
            <v>445</v>
          </cell>
          <cell r="G37">
            <v>404</v>
          </cell>
          <cell r="H37">
            <v>350</v>
          </cell>
          <cell r="I37">
            <v>316</v>
          </cell>
          <cell r="J37">
            <v>240</v>
          </cell>
          <cell r="K37">
            <v>445</v>
          </cell>
          <cell r="L37">
            <v>408</v>
          </cell>
          <cell r="M37">
            <v>321</v>
          </cell>
        </row>
        <row r="38">
          <cell r="E38">
            <v>660</v>
          </cell>
          <cell r="F38">
            <v>450</v>
          </cell>
          <cell r="G38">
            <v>410</v>
          </cell>
          <cell r="H38">
            <v>300</v>
          </cell>
          <cell r="I38">
            <v>260</v>
          </cell>
          <cell r="J38">
            <v>240</v>
          </cell>
          <cell r="K38">
            <v>400</v>
          </cell>
          <cell r="L38">
            <v>400</v>
          </cell>
          <cell r="M38">
            <v>280</v>
          </cell>
        </row>
        <row r="39">
          <cell r="E39">
            <v>640</v>
          </cell>
          <cell r="F39">
            <v>420</v>
          </cell>
          <cell r="G39">
            <v>400</v>
          </cell>
          <cell r="H39">
            <v>280</v>
          </cell>
          <cell r="I39">
            <v>240</v>
          </cell>
          <cell r="J39">
            <v>240</v>
          </cell>
          <cell r="K39">
            <v>350</v>
          </cell>
          <cell r="L39">
            <v>370</v>
          </cell>
          <cell r="M39">
            <v>240</v>
          </cell>
        </row>
        <row r="40">
          <cell r="E40">
            <v>550</v>
          </cell>
          <cell r="F40">
            <v>370</v>
          </cell>
          <cell r="G40">
            <v>350</v>
          </cell>
          <cell r="H40">
            <v>270</v>
          </cell>
          <cell r="I40">
            <v>240</v>
          </cell>
          <cell r="J40">
            <v>240</v>
          </cell>
          <cell r="K40">
            <v>320</v>
          </cell>
          <cell r="L40">
            <v>320</v>
          </cell>
          <cell r="M40">
            <v>240</v>
          </cell>
        </row>
        <row r="41">
          <cell r="E41">
            <v>600</v>
          </cell>
          <cell r="F41">
            <v>500</v>
          </cell>
          <cell r="G41">
            <v>430</v>
          </cell>
          <cell r="H41">
            <v>300</v>
          </cell>
          <cell r="I41">
            <v>250</v>
          </cell>
          <cell r="J41">
            <v>240</v>
          </cell>
          <cell r="K41">
            <v>390</v>
          </cell>
          <cell r="L41">
            <v>380</v>
          </cell>
          <cell r="M41">
            <v>240</v>
          </cell>
        </row>
        <row r="42">
          <cell r="E42">
            <v>670</v>
          </cell>
          <cell r="F42">
            <v>440</v>
          </cell>
          <cell r="G42">
            <v>390</v>
          </cell>
          <cell r="H42">
            <v>280</v>
          </cell>
          <cell r="I42">
            <v>240</v>
          </cell>
          <cell r="J42">
            <v>240</v>
          </cell>
          <cell r="K42">
            <v>390</v>
          </cell>
          <cell r="L42">
            <v>390</v>
          </cell>
          <cell r="M42">
            <v>240</v>
          </cell>
        </row>
        <row r="43">
          <cell r="E43">
            <v>740</v>
          </cell>
          <cell r="F43">
            <v>490</v>
          </cell>
          <cell r="G43">
            <v>490</v>
          </cell>
          <cell r="H43">
            <v>390</v>
          </cell>
          <cell r="I43">
            <v>240</v>
          </cell>
          <cell r="J43">
            <v>240</v>
          </cell>
          <cell r="K43">
            <v>430</v>
          </cell>
          <cell r="L43">
            <v>430</v>
          </cell>
          <cell r="M43">
            <v>240</v>
          </cell>
        </row>
        <row r="44">
          <cell r="E44">
            <v>740</v>
          </cell>
          <cell r="F44">
            <v>500</v>
          </cell>
          <cell r="G44">
            <v>450</v>
          </cell>
          <cell r="H44">
            <v>290</v>
          </cell>
          <cell r="I44">
            <v>240</v>
          </cell>
          <cell r="J44">
            <v>240</v>
          </cell>
          <cell r="K44">
            <v>490</v>
          </cell>
          <cell r="L44">
            <v>380</v>
          </cell>
          <cell r="M44">
            <v>240</v>
          </cell>
        </row>
        <row r="45">
          <cell r="E45">
            <v>450</v>
          </cell>
          <cell r="F45">
            <v>370</v>
          </cell>
          <cell r="G45">
            <v>320</v>
          </cell>
          <cell r="H45">
            <v>250</v>
          </cell>
          <cell r="I45">
            <v>240</v>
          </cell>
          <cell r="J45">
            <v>240</v>
          </cell>
          <cell r="K45">
            <v>260</v>
          </cell>
          <cell r="L45">
            <v>270</v>
          </cell>
          <cell r="M45">
            <v>240</v>
          </cell>
        </row>
        <row r="46">
          <cell r="E46">
            <v>551.4161742936001</v>
          </cell>
          <cell r="F46">
            <v>373.53998903760004</v>
          </cell>
          <cell r="G46">
            <v>354.13531428240003</v>
          </cell>
          <cell r="H46">
            <v>291.07012132799997</v>
          </cell>
          <cell r="I46">
            <v>291.07012132799997</v>
          </cell>
          <cell r="J46">
            <v>240</v>
          </cell>
          <cell r="K46">
            <v>300.77245870560006</v>
          </cell>
          <cell r="L46">
            <v>315.325964772</v>
          </cell>
          <cell r="M46">
            <v>291.07012132799997</v>
          </cell>
        </row>
        <row r="47">
          <cell r="E47">
            <v>750</v>
          </cell>
          <cell r="F47">
            <v>520</v>
          </cell>
          <cell r="G47">
            <v>330</v>
          </cell>
          <cell r="H47">
            <v>260</v>
          </cell>
          <cell r="I47">
            <v>240.28</v>
          </cell>
          <cell r="J47">
            <v>240</v>
          </cell>
          <cell r="K47">
            <v>240.28</v>
          </cell>
          <cell r="L47">
            <v>240.38</v>
          </cell>
          <cell r="M47">
            <v>260</v>
          </cell>
        </row>
        <row r="48">
          <cell r="E48">
            <v>800</v>
          </cell>
          <cell r="F48">
            <v>660</v>
          </cell>
          <cell r="G48">
            <v>600</v>
          </cell>
          <cell r="H48">
            <v>350</v>
          </cell>
          <cell r="I48">
            <v>300</v>
          </cell>
          <cell r="J48">
            <v>240</v>
          </cell>
          <cell r="K48">
            <v>500</v>
          </cell>
          <cell r="L48">
            <v>470</v>
          </cell>
          <cell r="M48">
            <v>300</v>
          </cell>
        </row>
        <row r="49">
          <cell r="E49">
            <v>1140.0246418680001</v>
          </cell>
          <cell r="F49">
            <v>785.8893275856</v>
          </cell>
          <cell r="G49">
            <v>747.0799780752001</v>
          </cell>
          <cell r="H49">
            <v>452.77574428800006</v>
          </cell>
          <cell r="I49">
            <v>392.9446637928</v>
          </cell>
          <cell r="J49">
            <v>240</v>
          </cell>
          <cell r="K49">
            <v>546.5650056048</v>
          </cell>
          <cell r="L49">
            <v>601.5449174112001</v>
          </cell>
          <cell r="M49">
            <v>392.9446637928</v>
          </cell>
        </row>
        <row r="50">
          <cell r="E50">
            <v>750</v>
          </cell>
          <cell r="F50">
            <v>560</v>
          </cell>
          <cell r="G50">
            <v>520</v>
          </cell>
          <cell r="H50">
            <v>320</v>
          </cell>
          <cell r="I50">
            <v>300</v>
          </cell>
          <cell r="J50">
            <v>240</v>
          </cell>
          <cell r="K50">
            <v>380</v>
          </cell>
          <cell r="L50">
            <v>440</v>
          </cell>
          <cell r="M50">
            <v>300</v>
          </cell>
        </row>
        <row r="51">
          <cell r="E51">
            <v>633</v>
          </cell>
          <cell r="F51">
            <v>576</v>
          </cell>
          <cell r="G51">
            <v>518</v>
          </cell>
          <cell r="H51">
            <v>374</v>
          </cell>
          <cell r="I51">
            <v>345</v>
          </cell>
          <cell r="J51">
            <v>288</v>
          </cell>
          <cell r="K51">
            <v>432</v>
          </cell>
          <cell r="L51">
            <v>374</v>
          </cell>
          <cell r="M51">
            <v>316</v>
          </cell>
        </row>
        <row r="52">
          <cell r="E52">
            <v>648.4395480696</v>
          </cell>
          <cell r="F52">
            <v>392.9446637928</v>
          </cell>
          <cell r="G52">
            <v>381.6252701856001</v>
          </cell>
          <cell r="H52">
            <v>291.07012132799997</v>
          </cell>
          <cell r="I52">
            <v>291.07012132799997</v>
          </cell>
          <cell r="J52">
            <v>240</v>
          </cell>
          <cell r="K52">
            <v>346.0500331344</v>
          </cell>
          <cell r="L52">
            <v>315.325964772</v>
          </cell>
          <cell r="M52">
            <v>291.07012132799997</v>
          </cell>
        </row>
        <row r="54">
          <cell r="E54">
            <v>700</v>
          </cell>
          <cell r="F54">
            <v>580</v>
          </cell>
          <cell r="G54">
            <v>550</v>
          </cell>
          <cell r="H54">
            <v>350</v>
          </cell>
          <cell r="I54">
            <v>280</v>
          </cell>
          <cell r="J54">
            <v>330</v>
          </cell>
          <cell r="K54">
            <v>530</v>
          </cell>
          <cell r="L54">
            <v>530</v>
          </cell>
          <cell r="M54">
            <v>310</v>
          </cell>
        </row>
        <row r="55">
          <cell r="E55">
            <v>800</v>
          </cell>
          <cell r="F55">
            <v>630</v>
          </cell>
          <cell r="G55">
            <v>575</v>
          </cell>
          <cell r="H55">
            <v>400</v>
          </cell>
          <cell r="I55">
            <v>290</v>
          </cell>
          <cell r="J55">
            <v>330</v>
          </cell>
          <cell r="K55">
            <v>575</v>
          </cell>
          <cell r="L55">
            <v>575</v>
          </cell>
          <cell r="M55">
            <v>310</v>
          </cell>
        </row>
        <row r="56">
          <cell r="E56">
            <v>550</v>
          </cell>
          <cell r="F56">
            <v>460</v>
          </cell>
          <cell r="G56">
            <v>430</v>
          </cell>
          <cell r="H56">
            <v>300</v>
          </cell>
          <cell r="I56">
            <v>280</v>
          </cell>
          <cell r="J56">
            <v>240</v>
          </cell>
          <cell r="K56">
            <v>320</v>
          </cell>
          <cell r="L56">
            <v>360</v>
          </cell>
          <cell r="M56">
            <v>280</v>
          </cell>
        </row>
        <row r="57">
          <cell r="E57">
            <v>790</v>
          </cell>
          <cell r="F57">
            <v>690</v>
          </cell>
          <cell r="G57">
            <v>610</v>
          </cell>
          <cell r="H57">
            <v>400</v>
          </cell>
          <cell r="I57">
            <v>360</v>
          </cell>
          <cell r="J57">
            <v>330</v>
          </cell>
          <cell r="K57">
            <v>400</v>
          </cell>
          <cell r="L57">
            <v>420</v>
          </cell>
          <cell r="M57">
            <v>325</v>
          </cell>
        </row>
        <row r="58">
          <cell r="E58">
            <v>719.5900221720001</v>
          </cell>
          <cell r="F58">
            <v>456.00985674720005</v>
          </cell>
          <cell r="G58">
            <v>381.6252701856001</v>
          </cell>
          <cell r="H58">
            <v>300.77245870560006</v>
          </cell>
          <cell r="I58">
            <v>291.07012132799997</v>
          </cell>
          <cell r="J58">
            <v>240</v>
          </cell>
          <cell r="K58">
            <v>291.07012132799997</v>
          </cell>
          <cell r="L58">
            <v>355.752370512</v>
          </cell>
          <cell r="M58">
            <v>300.77245870560006</v>
          </cell>
        </row>
        <row r="59">
          <cell r="E59">
            <v>710</v>
          </cell>
          <cell r="F59">
            <v>640</v>
          </cell>
          <cell r="G59">
            <v>520</v>
          </cell>
          <cell r="H59">
            <v>375</v>
          </cell>
          <cell r="I59">
            <v>335</v>
          </cell>
          <cell r="J59">
            <v>240</v>
          </cell>
          <cell r="K59">
            <v>405</v>
          </cell>
          <cell r="L59">
            <v>435</v>
          </cell>
          <cell r="M59">
            <v>280</v>
          </cell>
        </row>
        <row r="60">
          <cell r="E60">
            <v>706</v>
          </cell>
          <cell r="F60">
            <v>627</v>
          </cell>
          <cell r="G60">
            <v>515</v>
          </cell>
          <cell r="H60">
            <v>330</v>
          </cell>
          <cell r="I60">
            <v>330</v>
          </cell>
          <cell r="J60">
            <v>264</v>
          </cell>
          <cell r="K60">
            <v>363</v>
          </cell>
          <cell r="L60">
            <v>429</v>
          </cell>
          <cell r="M60">
            <v>330</v>
          </cell>
        </row>
        <row r="61">
          <cell r="E61">
            <v>627</v>
          </cell>
          <cell r="F61">
            <v>508</v>
          </cell>
          <cell r="G61">
            <v>450</v>
          </cell>
          <cell r="H61">
            <v>300</v>
          </cell>
          <cell r="I61">
            <v>300</v>
          </cell>
          <cell r="J61">
            <v>264</v>
          </cell>
          <cell r="K61">
            <v>375</v>
          </cell>
          <cell r="L61">
            <v>375</v>
          </cell>
          <cell r="M61">
            <v>300</v>
          </cell>
        </row>
        <row r="62">
          <cell r="E62">
            <v>751</v>
          </cell>
          <cell r="F62">
            <v>686</v>
          </cell>
          <cell r="G62">
            <v>586</v>
          </cell>
          <cell r="H62">
            <v>372</v>
          </cell>
          <cell r="I62">
            <v>330</v>
          </cell>
          <cell r="J62">
            <v>264</v>
          </cell>
          <cell r="K62">
            <v>380</v>
          </cell>
          <cell r="L62">
            <v>422</v>
          </cell>
          <cell r="M62">
            <v>330</v>
          </cell>
        </row>
        <row r="63">
          <cell r="E63">
            <v>782</v>
          </cell>
          <cell r="F63">
            <v>718</v>
          </cell>
          <cell r="G63">
            <v>586</v>
          </cell>
          <cell r="H63">
            <v>365</v>
          </cell>
          <cell r="I63">
            <v>372</v>
          </cell>
          <cell r="J63">
            <v>264</v>
          </cell>
          <cell r="K63">
            <v>380</v>
          </cell>
          <cell r="L63">
            <v>422</v>
          </cell>
          <cell r="M63">
            <v>330</v>
          </cell>
        </row>
        <row r="64">
          <cell r="E64">
            <v>756</v>
          </cell>
          <cell r="F64">
            <v>708</v>
          </cell>
          <cell r="G64">
            <v>570</v>
          </cell>
          <cell r="H64">
            <v>348</v>
          </cell>
          <cell r="I64">
            <v>348</v>
          </cell>
          <cell r="J64">
            <v>264</v>
          </cell>
          <cell r="K64">
            <v>402</v>
          </cell>
          <cell r="L64">
            <v>348</v>
          </cell>
          <cell r="M64">
            <v>348</v>
          </cell>
        </row>
        <row r="65">
          <cell r="E65">
            <v>420</v>
          </cell>
          <cell r="F65">
            <v>370</v>
          </cell>
          <cell r="G65">
            <v>330</v>
          </cell>
          <cell r="H65">
            <v>320</v>
          </cell>
          <cell r="I65">
            <v>300</v>
          </cell>
          <cell r="J65">
            <v>240</v>
          </cell>
          <cell r="K65">
            <v>300</v>
          </cell>
          <cell r="L65">
            <v>320</v>
          </cell>
          <cell r="M65">
            <v>300</v>
          </cell>
        </row>
        <row r="66">
          <cell r="E66">
            <v>727.6753033199999</v>
          </cell>
          <cell r="F66">
            <v>637.1201544624</v>
          </cell>
          <cell r="G66">
            <v>546.5650056048</v>
          </cell>
          <cell r="H66">
            <v>418.8175634664</v>
          </cell>
          <cell r="I66">
            <v>418.8175634664</v>
          </cell>
          <cell r="J66">
            <v>240</v>
          </cell>
          <cell r="K66">
            <v>456.00985674720005</v>
          </cell>
          <cell r="L66">
            <v>456.00985674720005</v>
          </cell>
          <cell r="M66">
            <v>363.83765165999995</v>
          </cell>
        </row>
        <row r="67">
          <cell r="E67">
            <v>1238.6650718736</v>
          </cell>
          <cell r="F67">
            <v>785.8893275856</v>
          </cell>
          <cell r="G67">
            <v>590.225523804</v>
          </cell>
          <cell r="H67">
            <v>433.3710695328</v>
          </cell>
          <cell r="I67">
            <v>315.325964772</v>
          </cell>
          <cell r="J67">
            <v>240</v>
          </cell>
          <cell r="K67">
            <v>354.13531428240003</v>
          </cell>
          <cell r="L67">
            <v>452.77574428800006</v>
          </cell>
          <cell r="M67">
            <v>291.07012132799997</v>
          </cell>
        </row>
        <row r="68">
          <cell r="E68">
            <v>785.8893275856</v>
          </cell>
          <cell r="F68">
            <v>510.9897685536</v>
          </cell>
          <cell r="G68">
            <v>412.349338548</v>
          </cell>
          <cell r="H68">
            <v>291.07012132799997</v>
          </cell>
          <cell r="I68">
            <v>291.07012132799997</v>
          </cell>
          <cell r="J68">
            <v>240</v>
          </cell>
          <cell r="K68">
            <v>315.325964772</v>
          </cell>
          <cell r="L68">
            <v>334.7306395272</v>
          </cell>
          <cell r="M68">
            <v>291.07012132799997</v>
          </cell>
        </row>
        <row r="69">
          <cell r="E69">
            <v>647</v>
          </cell>
          <cell r="F69">
            <v>453</v>
          </cell>
          <cell r="G69">
            <v>375</v>
          </cell>
          <cell r="H69">
            <v>285</v>
          </cell>
          <cell r="I69">
            <v>285</v>
          </cell>
          <cell r="J69">
            <v>240</v>
          </cell>
          <cell r="K69">
            <v>311</v>
          </cell>
          <cell r="L69">
            <v>311</v>
          </cell>
          <cell r="M69">
            <v>285</v>
          </cell>
        </row>
        <row r="70">
          <cell r="E70">
            <v>525.54327462</v>
          </cell>
          <cell r="F70">
            <v>376.7741014968</v>
          </cell>
          <cell r="G70">
            <v>336.34769575679996</v>
          </cell>
          <cell r="H70">
            <v>315.325964772</v>
          </cell>
          <cell r="I70">
            <v>291.07012132799997</v>
          </cell>
          <cell r="J70">
            <v>240</v>
          </cell>
          <cell r="K70">
            <v>292.6871775576</v>
          </cell>
          <cell r="L70">
            <v>292.6871775576</v>
          </cell>
          <cell r="M70">
            <v>291.07012132799997</v>
          </cell>
        </row>
        <row r="71">
          <cell r="E71">
            <v>388.093495104</v>
          </cell>
          <cell r="F71">
            <v>291.07012132799997</v>
          </cell>
          <cell r="G71">
            <v>291.07012132799997</v>
          </cell>
          <cell r="H71">
            <v>291.07012132799997</v>
          </cell>
          <cell r="I71">
            <v>291.07012132799997</v>
          </cell>
          <cell r="J71">
            <v>240</v>
          </cell>
          <cell r="K71">
            <v>291.07012132799997</v>
          </cell>
          <cell r="L71">
            <v>291.07012132799997</v>
          </cell>
          <cell r="M71">
            <v>291.07012132799997</v>
          </cell>
        </row>
        <row r="72">
          <cell r="E72">
            <v>535.2456119976</v>
          </cell>
          <cell r="F72">
            <v>449.54163182880006</v>
          </cell>
          <cell r="G72">
            <v>376.7741014968</v>
          </cell>
          <cell r="H72">
            <v>291.07012132799997</v>
          </cell>
          <cell r="I72">
            <v>291.07012132799997</v>
          </cell>
          <cell r="J72">
            <v>240</v>
          </cell>
          <cell r="K72">
            <v>291.07012132799997</v>
          </cell>
          <cell r="L72">
            <v>291.07012132799997</v>
          </cell>
          <cell r="M72">
            <v>291.07012132799997</v>
          </cell>
        </row>
        <row r="73">
          <cell r="E73">
            <v>820</v>
          </cell>
          <cell r="F73">
            <v>550</v>
          </cell>
          <cell r="G73">
            <v>330</v>
          </cell>
          <cell r="H73">
            <v>300</v>
          </cell>
          <cell r="I73">
            <v>260</v>
          </cell>
          <cell r="J73">
            <v>300</v>
          </cell>
          <cell r="K73">
            <v>300</v>
          </cell>
          <cell r="L73">
            <v>330</v>
          </cell>
          <cell r="M73">
            <v>240</v>
          </cell>
        </row>
        <row r="74">
          <cell r="E74">
            <v>1100</v>
          </cell>
          <cell r="F74">
            <v>780</v>
          </cell>
          <cell r="G74">
            <v>540</v>
          </cell>
          <cell r="H74">
            <v>400</v>
          </cell>
          <cell r="I74">
            <v>340</v>
          </cell>
          <cell r="J74">
            <v>360</v>
          </cell>
          <cell r="K74">
            <v>400</v>
          </cell>
          <cell r="L74">
            <v>400</v>
          </cell>
          <cell r="M74">
            <v>320</v>
          </cell>
        </row>
        <row r="75">
          <cell r="E75">
            <v>297.5383462464</v>
          </cell>
          <cell r="F75">
            <v>291.07012132799997</v>
          </cell>
          <cell r="G75">
            <v>291.07012132799997</v>
          </cell>
          <cell r="H75">
            <v>291.07012132799997</v>
          </cell>
          <cell r="I75">
            <v>291.07012132799997</v>
          </cell>
          <cell r="J75">
            <v>240</v>
          </cell>
          <cell r="K75">
            <v>291.07012132799997</v>
          </cell>
          <cell r="L75">
            <v>291.07012132799997</v>
          </cell>
          <cell r="M75">
            <v>291.07012132799997</v>
          </cell>
        </row>
        <row r="76">
          <cell r="E76">
            <v>514.2238810128</v>
          </cell>
          <cell r="F76">
            <v>354.13531428240003</v>
          </cell>
          <cell r="G76">
            <v>291.07012132799997</v>
          </cell>
          <cell r="H76">
            <v>291.07012132799997</v>
          </cell>
          <cell r="I76">
            <v>291.07012132799997</v>
          </cell>
          <cell r="J76">
            <v>240</v>
          </cell>
          <cell r="K76">
            <v>308.85773985360004</v>
          </cell>
          <cell r="L76">
            <v>291.07012132799997</v>
          </cell>
          <cell r="M76">
            <v>291.07012132799997</v>
          </cell>
        </row>
        <row r="77">
          <cell r="E77">
            <v>422.0516759256001</v>
          </cell>
          <cell r="F77">
            <v>344.4329769048</v>
          </cell>
          <cell r="G77">
            <v>304.0065711648</v>
          </cell>
          <cell r="H77">
            <v>291.07012132799997</v>
          </cell>
          <cell r="I77">
            <v>291.07012132799997</v>
          </cell>
          <cell r="J77">
            <v>240</v>
          </cell>
          <cell r="K77">
            <v>344.4329769048</v>
          </cell>
          <cell r="L77">
            <v>304.0065711648</v>
          </cell>
          <cell r="M77">
            <v>291.07012132799997</v>
          </cell>
        </row>
        <row r="78">
          <cell r="E78">
            <v>698.5682911872001</v>
          </cell>
          <cell r="F78">
            <v>491.5850937984</v>
          </cell>
          <cell r="G78">
            <v>363.83765165999995</v>
          </cell>
          <cell r="H78">
            <v>291.07012132799997</v>
          </cell>
          <cell r="I78">
            <v>291.07012132799997</v>
          </cell>
          <cell r="J78">
            <v>240</v>
          </cell>
          <cell r="K78">
            <v>336.34769575679996</v>
          </cell>
          <cell r="L78">
            <v>300.77245870560006</v>
          </cell>
          <cell r="M78">
            <v>291.07012132799997</v>
          </cell>
        </row>
        <row r="80">
          <cell r="E80">
            <v>550</v>
          </cell>
          <cell r="F80">
            <v>460</v>
          </cell>
          <cell r="G80">
            <v>400</v>
          </cell>
          <cell r="H80">
            <v>340</v>
          </cell>
          <cell r="I80">
            <v>320</v>
          </cell>
          <cell r="J80">
            <v>310</v>
          </cell>
          <cell r="K80">
            <v>320</v>
          </cell>
          <cell r="L80">
            <v>345</v>
          </cell>
          <cell r="M8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9"/>
  <sheetViews>
    <sheetView tabSelected="1" zoomScalePageLayoutView="0" workbookViewId="0" topLeftCell="A5">
      <pane ySplit="1" topLeftCell="A73" activePane="bottomLeft" state="frozen"/>
      <selection pane="topLeft" activeCell="G5" sqref="G5"/>
      <selection pane="bottomLeft" activeCell="G76" sqref="G76"/>
    </sheetView>
  </sheetViews>
  <sheetFormatPr defaultColWidth="9.140625" defaultRowHeight="12.75"/>
  <cols>
    <col min="1" max="1" width="6.57421875" style="1" customWidth="1"/>
    <col min="2" max="2" width="12.57421875" style="1" customWidth="1"/>
    <col min="3" max="3" width="12.7109375" style="1" customWidth="1"/>
    <col min="4" max="4" width="7.140625" style="1" customWidth="1"/>
    <col min="5" max="5" width="12.00390625" style="1" customWidth="1"/>
    <col min="6" max="6" width="45.421875" style="1" customWidth="1"/>
    <col min="7" max="7" width="12.140625" style="3" customWidth="1"/>
    <col min="8" max="8" width="11.28125" style="3" customWidth="1"/>
    <col min="9" max="9" width="11.00390625" style="3" customWidth="1"/>
    <col min="10" max="10" width="10.00390625" style="3" customWidth="1"/>
    <col min="11" max="11" width="12.8515625" style="3" customWidth="1"/>
    <col min="12" max="12" width="16.57421875" style="3" customWidth="1"/>
    <col min="13" max="13" width="13.7109375" style="3" customWidth="1"/>
    <col min="14" max="14" width="13.57421875" style="3" customWidth="1"/>
    <col min="15" max="15" width="12.8515625" style="3" customWidth="1"/>
    <col min="16" max="17" width="23.28125" style="3" customWidth="1"/>
    <col min="18" max="26" width="12.57421875" style="3" customWidth="1"/>
    <col min="27" max="16384" width="9.140625" style="3" customWidth="1"/>
  </cols>
  <sheetData>
    <row r="1" spans="7:15" ht="12.75"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</row>
    <row r="2" spans="7:13" ht="12.75">
      <c r="G2" s="2">
        <v>1</v>
      </c>
      <c r="M2" s="4"/>
    </row>
    <row r="3" spans="1:17" ht="15.75">
      <c r="A3" s="5"/>
      <c r="B3" s="5"/>
      <c r="C3" s="5"/>
      <c r="D3" s="5"/>
      <c r="E3" s="49" t="s"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7"/>
      <c r="Q3" s="7"/>
    </row>
    <row r="4" spans="1:17" ht="18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spans="1:26" ht="82.5" customHeight="1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2"/>
      <c r="Q5" s="12"/>
      <c r="R5" s="11" t="s">
        <v>7</v>
      </c>
      <c r="S5" s="11" t="s">
        <v>8</v>
      </c>
      <c r="T5" s="11" t="s">
        <v>9</v>
      </c>
      <c r="U5" s="11" t="s">
        <v>16</v>
      </c>
      <c r="V5" s="11" t="s">
        <v>11</v>
      </c>
      <c r="W5" s="11" t="s">
        <v>12</v>
      </c>
      <c r="X5" s="11" t="s">
        <v>13</v>
      </c>
      <c r="Y5" s="11" t="s">
        <v>14</v>
      </c>
      <c r="Z5" s="11" t="s">
        <v>15</v>
      </c>
    </row>
    <row r="6" spans="1:26" ht="15.75">
      <c r="A6" s="13"/>
      <c r="B6" s="13"/>
      <c r="C6" s="13"/>
      <c r="D6" s="13"/>
      <c r="E6" s="13"/>
      <c r="F6" s="13"/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2"/>
      <c r="Q6" s="12"/>
      <c r="R6" s="14">
        <v>1</v>
      </c>
      <c r="S6" s="14">
        <v>2</v>
      </c>
      <c r="T6" s="14">
        <v>3</v>
      </c>
      <c r="U6" s="14">
        <v>4</v>
      </c>
      <c r="V6" s="14">
        <v>5</v>
      </c>
      <c r="W6" s="14">
        <v>6</v>
      </c>
      <c r="X6" s="14">
        <v>7</v>
      </c>
      <c r="Y6" s="14">
        <v>8</v>
      </c>
      <c r="Z6" s="14">
        <v>9</v>
      </c>
    </row>
    <row r="7" spans="1:26" s="12" customFormat="1" ht="25.5">
      <c r="A7" s="15">
        <v>1</v>
      </c>
      <c r="B7" s="16" t="s">
        <v>17</v>
      </c>
      <c r="C7" s="17">
        <f>'[2]Efect-Increase'!H5</f>
        <v>0.07193493671801643</v>
      </c>
      <c r="D7" s="18" t="s">
        <v>18</v>
      </c>
      <c r="E7" s="19" t="s">
        <v>19</v>
      </c>
      <c r="F7" s="20" t="s">
        <v>20</v>
      </c>
      <c r="G7" s="21">
        <v>652</v>
      </c>
      <c r="H7" s="21">
        <v>466</v>
      </c>
      <c r="I7" s="21">
        <v>412</v>
      </c>
      <c r="J7" s="21">
        <v>400</v>
      </c>
      <c r="K7" s="21">
        <v>336</v>
      </c>
      <c r="L7" s="21">
        <v>370</v>
      </c>
      <c r="M7" s="21">
        <v>392</v>
      </c>
      <c r="N7" s="21">
        <v>457</v>
      </c>
      <c r="O7" s="21">
        <v>284</v>
      </c>
      <c r="P7" s="22"/>
      <c r="Q7" s="23"/>
      <c r="R7" s="24">
        <f>G7/'[2]MOD2010'!E7</f>
        <v>1.0499194847020934</v>
      </c>
      <c r="S7" s="24">
        <f>H7/'[2]MOD2010'!F7</f>
        <v>1.0495495495495495</v>
      </c>
      <c r="T7" s="24">
        <f>I7/'[2]MOD2010'!G7</f>
        <v>1.0510204081632653</v>
      </c>
      <c r="U7" s="24">
        <f>J7/'[2]MOD2010'!H7</f>
        <v>1.0526315789473684</v>
      </c>
      <c r="V7" s="24">
        <f>K7/'[2]MOD2010'!I7</f>
        <v>1.05</v>
      </c>
      <c r="W7" s="24">
        <f>L7/'[2]MOD2010'!J7</f>
        <v>1.0511363636363635</v>
      </c>
      <c r="X7" s="24">
        <f>M7/'[2]MOD2010'!K7</f>
        <v>1</v>
      </c>
      <c r="Y7" s="24">
        <f>N7/'[2]MOD2010'!L7</f>
        <v>1.151133501259446</v>
      </c>
      <c r="Z7" s="24">
        <f>O7/'[2]MOD2010'!M7</f>
        <v>1.0518518518518518</v>
      </c>
    </row>
    <row r="8" spans="1:26" s="12" customFormat="1" ht="12.75">
      <c r="A8" s="15">
        <v>2</v>
      </c>
      <c r="B8" s="16" t="s">
        <v>17</v>
      </c>
      <c r="C8" s="17">
        <f>'[2]Efect-Increase'!H6</f>
        <v>0.07367934512631824</v>
      </c>
      <c r="D8" s="18" t="s">
        <v>18</v>
      </c>
      <c r="E8" s="19" t="s">
        <v>21</v>
      </c>
      <c r="F8" s="20" t="s">
        <v>22</v>
      </c>
      <c r="G8" s="21">
        <v>655</v>
      </c>
      <c r="H8" s="21">
        <v>466</v>
      </c>
      <c r="I8" s="21">
        <v>412</v>
      </c>
      <c r="J8" s="21">
        <v>400</v>
      </c>
      <c r="K8" s="21">
        <v>336</v>
      </c>
      <c r="L8" s="21">
        <v>370</v>
      </c>
      <c r="M8" s="21">
        <v>411</v>
      </c>
      <c r="N8" s="21">
        <v>457</v>
      </c>
      <c r="O8" s="21">
        <v>283</v>
      </c>
      <c r="P8" s="22"/>
      <c r="Q8" s="23"/>
      <c r="R8" s="24"/>
      <c r="S8" s="24"/>
      <c r="T8" s="24"/>
      <c r="U8" s="24"/>
      <c r="V8" s="24"/>
      <c r="W8" s="24"/>
      <c r="X8" s="24"/>
      <c r="Y8" s="24"/>
      <c r="Z8" s="24"/>
    </row>
    <row r="9" spans="1:26" s="12" customFormat="1" ht="33" customHeight="1">
      <c r="A9" s="25">
        <v>3</v>
      </c>
      <c r="B9" s="16"/>
      <c r="C9" s="17">
        <f>'[2]Efect-Increase'!H7</f>
        <v>0</v>
      </c>
      <c r="D9" s="26" t="s">
        <v>23</v>
      </c>
      <c r="E9" s="27" t="s">
        <v>24</v>
      </c>
      <c r="F9" s="20" t="s">
        <v>25</v>
      </c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4">
        <f>G9/'[2]MOD2010'!E9</f>
        <v>0</v>
      </c>
      <c r="S9" s="24">
        <f>H9/'[2]MOD2010'!F9</f>
        <v>0</v>
      </c>
      <c r="T9" s="24">
        <f>I9/'[2]MOD2010'!G9</f>
        <v>0</v>
      </c>
      <c r="U9" s="24">
        <f>J9/'[2]MOD2010'!H9</f>
        <v>0</v>
      </c>
      <c r="V9" s="24">
        <f>K9/'[2]MOD2010'!I9</f>
        <v>0</v>
      </c>
      <c r="W9" s="24">
        <f>M9/'[2]MOD2010'!J9</f>
        <v>0</v>
      </c>
      <c r="X9" s="24">
        <f>N9/'[2]MOD2010'!K9</f>
        <v>0</v>
      </c>
      <c r="Y9" s="24">
        <f>O9/'[2]MOD2010'!L9</f>
        <v>0</v>
      </c>
      <c r="Z9" s="24" t="e">
        <f>#REF!/'[2]MOD2010'!M9</f>
        <v>#REF!</v>
      </c>
    </row>
    <row r="10" spans="1:26" s="12" customFormat="1" ht="33" customHeight="1">
      <c r="A10" s="25">
        <v>4</v>
      </c>
      <c r="B10" s="16"/>
      <c r="C10" s="17">
        <f>'[2]Efect-Increase'!H8</f>
        <v>0</v>
      </c>
      <c r="D10" s="26" t="s">
        <v>23</v>
      </c>
      <c r="E10" s="27" t="s">
        <v>26</v>
      </c>
      <c r="F10" s="18" t="s">
        <v>27</v>
      </c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12" customFormat="1" ht="15.75" customHeight="1">
      <c r="A11" s="25">
        <v>5</v>
      </c>
      <c r="B11" s="16"/>
      <c r="C11" s="17">
        <f>'[2]Efect-Increase'!H9</f>
        <v>0</v>
      </c>
      <c r="D11" s="26" t="s">
        <v>23</v>
      </c>
      <c r="E11" s="27" t="s">
        <v>28</v>
      </c>
      <c r="F11" s="26" t="s">
        <v>29</v>
      </c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4">
        <f>G11/'[2]MOD2010'!E10</f>
        <v>0</v>
      </c>
      <c r="S11" s="24">
        <f>H11/'[2]MOD2010'!F10</f>
        <v>0</v>
      </c>
      <c r="T11" s="24">
        <f>I11/'[2]MOD2010'!G10</f>
        <v>0</v>
      </c>
      <c r="U11" s="24">
        <f>J11/'[2]MOD2010'!H10</f>
        <v>0</v>
      </c>
      <c r="V11" s="24">
        <f>K11/'[2]MOD2010'!I10</f>
        <v>0</v>
      </c>
      <c r="W11" s="24">
        <f>L11/'[2]MOD2010'!J10</f>
        <v>0</v>
      </c>
      <c r="X11" s="24">
        <f>M11/'[2]MOD2010'!K10</f>
        <v>0</v>
      </c>
      <c r="Y11" s="24">
        <f>N11/'[2]MOD2010'!L10</f>
        <v>0</v>
      </c>
      <c r="Z11" s="24">
        <f>O11/'[2]MOD2010'!M10</f>
        <v>0</v>
      </c>
    </row>
    <row r="12" spans="1:26" s="12" customFormat="1" ht="25.5">
      <c r="A12" s="25">
        <v>6</v>
      </c>
      <c r="B12" s="16"/>
      <c r="C12" s="17">
        <f>'[2]Efect-Increase'!H10</f>
        <v>0</v>
      </c>
      <c r="D12" s="26" t="s">
        <v>23</v>
      </c>
      <c r="E12" s="27" t="s">
        <v>30</v>
      </c>
      <c r="F12" s="26" t="s">
        <v>31</v>
      </c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4">
        <f>G12/'[2]MOD2010'!E11</f>
        <v>0</v>
      </c>
      <c r="S12" s="24">
        <f>H12/'[2]MOD2010'!F11</f>
        <v>0</v>
      </c>
      <c r="T12" s="24">
        <f>I12/'[2]MOD2010'!G11</f>
        <v>0</v>
      </c>
      <c r="U12" s="24">
        <f>J12/'[2]MOD2010'!H11</f>
        <v>0</v>
      </c>
      <c r="V12" s="24">
        <f>K12/'[2]MOD2010'!I11</f>
        <v>0</v>
      </c>
      <c r="W12" s="24">
        <f>L12/'[2]MOD2010'!J11</f>
        <v>0</v>
      </c>
      <c r="X12" s="24">
        <f>M12/'[2]MOD2010'!K11</f>
        <v>0</v>
      </c>
      <c r="Y12" s="24">
        <f>N12/'[2]MOD2010'!L11</f>
        <v>0</v>
      </c>
      <c r="Z12" s="24">
        <f>O12/'[2]MOD2010'!M11</f>
        <v>0</v>
      </c>
    </row>
    <row r="13" spans="1:26" s="12" customFormat="1" ht="25.5">
      <c r="A13" s="25">
        <v>7</v>
      </c>
      <c r="B13" s="16"/>
      <c r="C13" s="17">
        <f>'[2]Efect-Increase'!H11</f>
        <v>0</v>
      </c>
      <c r="D13" s="26" t="s">
        <v>23</v>
      </c>
      <c r="E13" s="27" t="s">
        <v>32</v>
      </c>
      <c r="F13" s="26" t="s">
        <v>33</v>
      </c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4">
        <f>G13/'[2]MOD2010'!E12</f>
        <v>0</v>
      </c>
      <c r="S13" s="24">
        <f>H13/'[2]MOD2010'!F12</f>
        <v>0</v>
      </c>
      <c r="T13" s="24">
        <f>I13/'[2]MOD2010'!G12</f>
        <v>0</v>
      </c>
      <c r="U13" s="24">
        <f>J13/'[2]MOD2010'!H12</f>
        <v>0</v>
      </c>
      <c r="V13" s="24">
        <f>K13/'[2]MOD2010'!I12</f>
        <v>0</v>
      </c>
      <c r="W13" s="24">
        <f>L13/'[2]MOD2010'!J12</f>
        <v>0</v>
      </c>
      <c r="X13" s="24">
        <f>M13/'[2]MOD2010'!K12</f>
        <v>0</v>
      </c>
      <c r="Y13" s="24">
        <f>N13/'[2]MOD2010'!L12</f>
        <v>0</v>
      </c>
      <c r="Z13" s="24">
        <f>O13/'[2]MOD2010'!M12</f>
        <v>0</v>
      </c>
    </row>
    <row r="14" spans="1:26" s="12" customFormat="1" ht="51">
      <c r="A14" s="25">
        <v>8</v>
      </c>
      <c r="B14" s="25"/>
      <c r="C14" s="17">
        <f>'[2]Efect-Increase'!H12</f>
        <v>0</v>
      </c>
      <c r="D14" s="26" t="s">
        <v>34</v>
      </c>
      <c r="E14" s="20" t="s">
        <v>35</v>
      </c>
      <c r="F14" s="26" t="s">
        <v>36</v>
      </c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4">
        <f>G14/'[2]MOD2010'!E13</f>
        <v>0</v>
      </c>
      <c r="S14" s="24">
        <f>H14/'[2]MOD2010'!F13</f>
        <v>0</v>
      </c>
      <c r="T14" s="24">
        <f>I14/'[2]MOD2010'!G13</f>
        <v>0</v>
      </c>
      <c r="U14" s="24">
        <f>J14/'[2]MOD2010'!H13</f>
        <v>0</v>
      </c>
      <c r="V14" s="24">
        <f>K14/'[2]MOD2010'!I13</f>
        <v>0</v>
      </c>
      <c r="W14" s="24">
        <f>L14/'[2]MOD2010'!J13</f>
        <v>0</v>
      </c>
      <c r="X14" s="24">
        <f>M14/'[2]MOD2010'!K13</f>
        <v>0</v>
      </c>
      <c r="Y14" s="24">
        <f>N14/'[2]MOD2010'!L13</f>
        <v>0</v>
      </c>
      <c r="Z14" s="24">
        <f>O14/'[2]MOD2010'!M13</f>
        <v>0</v>
      </c>
    </row>
    <row r="15" spans="1:26" s="12" customFormat="1" ht="18" customHeight="1">
      <c r="A15" s="25">
        <v>9</v>
      </c>
      <c r="B15" s="16"/>
      <c r="C15" s="17">
        <f>'[2]Efect-Increase'!H13</f>
        <v>0</v>
      </c>
      <c r="D15" s="26" t="s">
        <v>34</v>
      </c>
      <c r="E15" s="27" t="s">
        <v>37</v>
      </c>
      <c r="F15" s="26" t="s">
        <v>38</v>
      </c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4">
        <f>G15/'[2]MOD2010'!E14</f>
        <v>0</v>
      </c>
      <c r="S15" s="24">
        <f>H15/'[2]MOD2010'!F14</f>
        <v>0</v>
      </c>
      <c r="T15" s="24">
        <f>I15/'[2]MOD2010'!G14</f>
        <v>0</v>
      </c>
      <c r="U15" s="24">
        <f>J15/'[2]MOD2010'!H14</f>
        <v>0</v>
      </c>
      <c r="V15" s="24">
        <f>K15/'[2]MOD2010'!I14</f>
        <v>0</v>
      </c>
      <c r="W15" s="24">
        <f>L15/'[2]MOD2010'!J14</f>
        <v>0</v>
      </c>
      <c r="X15" s="24">
        <f>M15/'[2]MOD2010'!K14</f>
        <v>0</v>
      </c>
      <c r="Y15" s="24">
        <f>N15/'[2]MOD2010'!L14</f>
        <v>0</v>
      </c>
      <c r="Z15" s="24">
        <f>O15/'[2]MOD2010'!M14</f>
        <v>0</v>
      </c>
    </row>
    <row r="16" spans="1:26" s="12" customFormat="1" ht="25.5">
      <c r="A16" s="25">
        <v>10</v>
      </c>
      <c r="B16" s="28"/>
      <c r="C16" s="17">
        <f>'[2]Efect-Increase'!H14</f>
        <v>0</v>
      </c>
      <c r="D16" s="26" t="s">
        <v>34</v>
      </c>
      <c r="E16" s="27" t="s">
        <v>39</v>
      </c>
      <c r="F16" s="26" t="s">
        <v>40</v>
      </c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4">
        <f>G16/'[2]MOD2010'!E15</f>
        <v>0</v>
      </c>
      <c r="S16" s="24">
        <f>H16/'[2]MOD2010'!F15</f>
        <v>0</v>
      </c>
      <c r="T16" s="24">
        <f>I16/'[2]MOD2010'!G15</f>
        <v>0</v>
      </c>
      <c r="U16" s="24">
        <f>J16/'[2]MOD2010'!H15</f>
        <v>0</v>
      </c>
      <c r="V16" s="24">
        <f>K16/'[2]MOD2010'!I15</f>
        <v>0</v>
      </c>
      <c r="W16" s="24">
        <f>L16/'[2]MOD2010'!J15</f>
        <v>0</v>
      </c>
      <c r="X16" s="24">
        <f>M16/'[2]MOD2010'!K15</f>
        <v>0</v>
      </c>
      <c r="Y16" s="24">
        <f>N16/'[2]MOD2010'!L15</f>
        <v>0</v>
      </c>
      <c r="Z16" s="24">
        <f>O16/'[2]MOD2010'!M15</f>
        <v>0</v>
      </c>
    </row>
    <row r="17" spans="1:26" s="12" customFormat="1" ht="25.5">
      <c r="A17" s="25">
        <v>11</v>
      </c>
      <c r="B17" s="16"/>
      <c r="C17" s="17">
        <f>'[2]Efect-Increase'!H15</f>
        <v>0</v>
      </c>
      <c r="D17" s="26" t="s">
        <v>34</v>
      </c>
      <c r="E17" s="27" t="s">
        <v>41</v>
      </c>
      <c r="F17" s="26" t="s">
        <v>42</v>
      </c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4">
        <f>G17/'[2]MOD2010'!E16</f>
        <v>0</v>
      </c>
      <c r="S17" s="24">
        <f>H17/'[2]MOD2010'!F16</f>
        <v>0</v>
      </c>
      <c r="T17" s="24">
        <f>I17/'[2]MOD2010'!G16</f>
        <v>0</v>
      </c>
      <c r="U17" s="24">
        <f>J17/'[2]MOD2010'!H16</f>
        <v>0</v>
      </c>
      <c r="V17" s="24">
        <f>K17/'[2]MOD2010'!I16</f>
        <v>0</v>
      </c>
      <c r="W17" s="24">
        <f>L17/'[2]MOD2010'!J16</f>
        <v>0</v>
      </c>
      <c r="X17" s="24">
        <f>M17/'[2]MOD2010'!K16</f>
        <v>0</v>
      </c>
      <c r="Y17" s="24">
        <f>N17/'[2]MOD2010'!L16</f>
        <v>0</v>
      </c>
      <c r="Z17" s="24">
        <f>O17/'[2]MOD2010'!M16</f>
        <v>0</v>
      </c>
    </row>
    <row r="18" spans="1:26" s="12" customFormat="1" ht="20.25" customHeight="1">
      <c r="A18" s="25">
        <v>12</v>
      </c>
      <c r="B18" s="25"/>
      <c r="C18" s="17">
        <f>'[2]Efect-Increase'!H16</f>
        <v>0</v>
      </c>
      <c r="D18" s="26" t="s">
        <v>34</v>
      </c>
      <c r="E18" s="27" t="s">
        <v>43</v>
      </c>
      <c r="F18" s="26" t="s">
        <v>44</v>
      </c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4">
        <f>G18/'[2]MOD2010'!E17</f>
        <v>0</v>
      </c>
      <c r="S18" s="24">
        <f>H18/'[2]MOD2010'!F17</f>
        <v>0</v>
      </c>
      <c r="T18" s="24">
        <f>I18/'[2]MOD2010'!G17</f>
        <v>0</v>
      </c>
      <c r="U18" s="24">
        <f>J18/'[2]MOD2010'!H17</f>
        <v>0</v>
      </c>
      <c r="V18" s="24">
        <f>K18/'[2]MOD2010'!I17</f>
        <v>0</v>
      </c>
      <c r="W18" s="24">
        <f>L18/'[2]MOD2010'!J17</f>
        <v>0</v>
      </c>
      <c r="X18" s="24">
        <f>M18/'[2]MOD2010'!K17</f>
        <v>0</v>
      </c>
      <c r="Y18" s="24">
        <f>N18/'[2]MOD2010'!L17</f>
        <v>0</v>
      </c>
      <c r="Z18" s="24">
        <f>O18/'[2]MOD2010'!M17</f>
        <v>0</v>
      </c>
    </row>
    <row r="19" spans="1:26" s="12" customFormat="1" ht="25.5">
      <c r="A19" s="25">
        <v>13</v>
      </c>
      <c r="B19" s="16"/>
      <c r="C19" s="17">
        <f>'[2]Efect-Increase'!H17</f>
        <v>0</v>
      </c>
      <c r="D19" s="26" t="s">
        <v>34</v>
      </c>
      <c r="E19" s="27" t="s">
        <v>45</v>
      </c>
      <c r="F19" s="26" t="s">
        <v>46</v>
      </c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4">
        <f>G19/'[2]MOD2010'!E18</f>
        <v>0</v>
      </c>
      <c r="S19" s="24">
        <f>H19/'[2]MOD2010'!F18</f>
        <v>0</v>
      </c>
      <c r="T19" s="24">
        <f>I19/'[2]MOD2010'!G18</f>
        <v>0</v>
      </c>
      <c r="U19" s="24">
        <f>J19/'[2]MOD2010'!H18</f>
        <v>0</v>
      </c>
      <c r="V19" s="24">
        <f>K19/'[2]MOD2010'!I18</f>
        <v>0</v>
      </c>
      <c r="W19" s="24">
        <f>L19/'[2]MOD2010'!J18</f>
        <v>0</v>
      </c>
      <c r="X19" s="24">
        <f>M19/'[2]MOD2010'!K18</f>
        <v>0</v>
      </c>
      <c r="Y19" s="24">
        <f>N19/'[2]MOD2010'!L18</f>
        <v>0</v>
      </c>
      <c r="Z19" s="24">
        <f>O19/'[2]MOD2010'!M18</f>
        <v>0</v>
      </c>
    </row>
    <row r="20" spans="1:26" s="12" customFormat="1" ht="25.5">
      <c r="A20" s="15">
        <v>14</v>
      </c>
      <c r="B20" s="16" t="s">
        <v>17</v>
      </c>
      <c r="C20" s="17">
        <f>'[2]Efect-Increase'!H18</f>
        <v>0.008549828983894336</v>
      </c>
      <c r="D20" s="26" t="s">
        <v>34</v>
      </c>
      <c r="E20" s="27" t="s">
        <v>47</v>
      </c>
      <c r="F20" s="26" t="s">
        <v>48</v>
      </c>
      <c r="G20" s="21">
        <v>800</v>
      </c>
      <c r="H20" s="21">
        <v>550</v>
      </c>
      <c r="I20" s="21">
        <v>550</v>
      </c>
      <c r="J20" s="21">
        <v>420</v>
      </c>
      <c r="K20" s="21">
        <v>350</v>
      </c>
      <c r="L20" s="21">
        <v>340</v>
      </c>
      <c r="M20" s="21">
        <v>440</v>
      </c>
      <c r="N20" s="21">
        <v>490</v>
      </c>
      <c r="O20" s="21">
        <v>390</v>
      </c>
      <c r="P20" s="22"/>
      <c r="Q20" s="22"/>
      <c r="R20" s="24">
        <f>G20/'[2]MOD2010'!E20</f>
        <v>0.8697542944118287</v>
      </c>
      <c r="S20" s="24">
        <f>H20/'[2]MOD2010'!F20</f>
        <v>0.7688006709533128</v>
      </c>
      <c r="T20" s="24">
        <f>I20/'[2]MOD2010'!G20</f>
        <v>0.8279391841035677</v>
      </c>
      <c r="U20" s="24">
        <f>J20/'[2]MOD2010'!H20</f>
        <v>0.9132420091324202</v>
      </c>
      <c r="V20" s="24">
        <f>K20/'[2]MOD2010'!I20</f>
        <v>1.141552511415525</v>
      </c>
      <c r="W20" s="24">
        <f>L20/'[2]MOD2010'!J20</f>
        <v>1.4166666666666667</v>
      </c>
      <c r="X20" s="24">
        <f>M20/'[2]MOD2010'!K20</f>
        <v>1.0250675612710838</v>
      </c>
      <c r="Y20" s="24">
        <f>N20/'[2]MOD2010'!L20</f>
        <v>1.0201107548819586</v>
      </c>
      <c r="Z20" s="24">
        <f>O20/'[2]MOD2010'!M20</f>
        <v>1.2720156555772992</v>
      </c>
    </row>
    <row r="21" spans="1:26" s="12" customFormat="1" ht="25.5">
      <c r="A21" s="25">
        <v>15</v>
      </c>
      <c r="B21" s="16"/>
      <c r="C21" s="17">
        <f>'[2]Efect-Increase'!H19</f>
        <v>0</v>
      </c>
      <c r="D21" s="26" t="s">
        <v>34</v>
      </c>
      <c r="E21" s="27" t="s">
        <v>49</v>
      </c>
      <c r="F21" s="26" t="s">
        <v>50</v>
      </c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4">
        <f>G21/'[2]MOD2010'!E21</f>
        <v>0</v>
      </c>
      <c r="S21" s="24">
        <f>H21/'[2]MOD2010'!F21</f>
        <v>0</v>
      </c>
      <c r="T21" s="24">
        <f>I21/'[2]MOD2010'!G21</f>
        <v>0</v>
      </c>
      <c r="U21" s="24">
        <f>J21/'[2]MOD2010'!H21</f>
        <v>0</v>
      </c>
      <c r="V21" s="24">
        <f>K21/'[2]MOD2010'!I21</f>
        <v>0</v>
      </c>
      <c r="W21" s="24">
        <f>L21/'[2]MOD2010'!J21</f>
        <v>0</v>
      </c>
      <c r="X21" s="24">
        <f>M21/'[2]MOD2010'!K21</f>
        <v>0</v>
      </c>
      <c r="Y21" s="24">
        <f>N21/'[2]MOD2010'!L21</f>
        <v>0</v>
      </c>
      <c r="Z21" s="24">
        <f>O21/'[2]MOD2010'!M21</f>
        <v>0</v>
      </c>
    </row>
    <row r="22" spans="1:26" s="12" customFormat="1" ht="18.75" customHeight="1">
      <c r="A22" s="25">
        <v>16</v>
      </c>
      <c r="B22" s="16"/>
      <c r="C22" s="17">
        <f>'[2]Efect-Increase'!H20</f>
        <v>0</v>
      </c>
      <c r="D22" s="26" t="s">
        <v>34</v>
      </c>
      <c r="E22" s="27" t="s">
        <v>51</v>
      </c>
      <c r="F22" s="26" t="s">
        <v>52</v>
      </c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4">
        <f>G22/'[2]MOD2010'!E19</f>
        <v>0</v>
      </c>
      <c r="S22" s="24">
        <f>H22/'[2]MOD2010'!F19</f>
        <v>0</v>
      </c>
      <c r="T22" s="24">
        <f>I22/'[2]MOD2010'!G19</f>
        <v>0</v>
      </c>
      <c r="U22" s="24">
        <f>J22/'[2]MOD2010'!H19</f>
        <v>0</v>
      </c>
      <c r="V22" s="24">
        <f>K22/'[2]MOD2010'!I19</f>
        <v>0</v>
      </c>
      <c r="W22" s="24">
        <f>L22/'[2]MOD2010'!J19</f>
        <v>0</v>
      </c>
      <c r="X22" s="24">
        <f>M22/'[2]MOD2010'!K19</f>
        <v>0</v>
      </c>
      <c r="Y22" s="24">
        <f>N22/'[2]MOD2010'!L19</f>
        <v>0</v>
      </c>
      <c r="Z22" s="24">
        <f>O22/'[2]MOD2010'!M19</f>
        <v>0</v>
      </c>
    </row>
    <row r="23" spans="1:26" s="12" customFormat="1" ht="36.75" customHeight="1">
      <c r="A23" s="25">
        <v>17</v>
      </c>
      <c r="B23" s="28"/>
      <c r="C23" s="17">
        <f>'[2]Efect-Increase'!H21</f>
        <v>0</v>
      </c>
      <c r="D23" s="26" t="s">
        <v>34</v>
      </c>
      <c r="E23" s="29" t="s">
        <v>53</v>
      </c>
      <c r="F23" s="20" t="s">
        <v>54</v>
      </c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4">
        <f>G23/'[2]MOD2010'!E22</f>
        <v>0</v>
      </c>
      <c r="S23" s="24">
        <f>H23/'[2]MOD2010'!F22</f>
        <v>0</v>
      </c>
      <c r="T23" s="24">
        <f>I23/'[2]MOD2010'!G22</f>
        <v>0</v>
      </c>
      <c r="U23" s="24">
        <f>J23/'[2]MOD2010'!H22</f>
        <v>0</v>
      </c>
      <c r="V23" s="24">
        <f>K23/'[2]MOD2010'!I22</f>
        <v>0</v>
      </c>
      <c r="W23" s="24">
        <f>L23/'[2]MOD2010'!J22</f>
        <v>0</v>
      </c>
      <c r="X23" s="24">
        <f>M23/'[2]MOD2010'!K22</f>
        <v>0</v>
      </c>
      <c r="Y23" s="24">
        <f>N23/'[2]MOD2010'!L22</f>
        <v>0</v>
      </c>
      <c r="Z23" s="24">
        <f>O23/'[2]MOD2010'!M22</f>
        <v>0</v>
      </c>
    </row>
    <row r="24" spans="1:26" s="12" customFormat="1" ht="21.75" customHeight="1">
      <c r="A24" s="25">
        <v>18</v>
      </c>
      <c r="B24" s="16"/>
      <c r="C24" s="17">
        <f>'[2]Efect-Increase'!H22</f>
        <v>0</v>
      </c>
      <c r="D24" s="26" t="s">
        <v>34</v>
      </c>
      <c r="E24" s="27" t="s">
        <v>55</v>
      </c>
      <c r="F24" s="26" t="s">
        <v>56</v>
      </c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4">
        <f>G24/'[2]MOD2010'!E23</f>
        <v>0</v>
      </c>
      <c r="S24" s="24">
        <f>H24/'[2]MOD2010'!F23</f>
        <v>0</v>
      </c>
      <c r="T24" s="24">
        <f>I24/'[2]MOD2010'!G23</f>
        <v>0</v>
      </c>
      <c r="U24" s="24">
        <f>J24/'[2]MOD2010'!H23</f>
        <v>0</v>
      </c>
      <c r="V24" s="24">
        <f>K24/'[2]MOD2010'!I23</f>
        <v>0</v>
      </c>
      <c r="W24" s="24">
        <f>L24/'[2]MOD2010'!J23</f>
        <v>0</v>
      </c>
      <c r="X24" s="24">
        <f>M24/'[2]MOD2010'!K23</f>
        <v>0</v>
      </c>
      <c r="Y24" s="24">
        <f>N24/'[2]MOD2010'!L23</f>
        <v>0</v>
      </c>
      <c r="Z24" s="24">
        <f>O24/'[2]MOD2010'!M23</f>
        <v>0</v>
      </c>
    </row>
    <row r="25" spans="1:26" s="12" customFormat="1" ht="25.5">
      <c r="A25" s="25">
        <v>19</v>
      </c>
      <c r="B25" s="16"/>
      <c r="C25" s="17">
        <f>'[2]Efect-Increase'!H23</f>
        <v>0</v>
      </c>
      <c r="D25" s="26" t="s">
        <v>34</v>
      </c>
      <c r="E25" s="19" t="s">
        <v>57</v>
      </c>
      <c r="F25" s="20" t="s">
        <v>58</v>
      </c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4">
        <f>G25/'[2]MOD2010'!E24</f>
        <v>0</v>
      </c>
      <c r="S25" s="24">
        <f>H25/'[2]MOD2010'!F24</f>
        <v>0</v>
      </c>
      <c r="T25" s="24">
        <f>I25/'[2]MOD2010'!G24</f>
        <v>0</v>
      </c>
      <c r="U25" s="24">
        <f>J25/'[2]MOD2010'!H24</f>
        <v>0</v>
      </c>
      <c r="V25" s="24">
        <f>K25/'[2]MOD2010'!I24</f>
        <v>0</v>
      </c>
      <c r="W25" s="24">
        <f>L25/'[2]MOD2010'!J24</f>
        <v>0</v>
      </c>
      <c r="X25" s="24">
        <f>M25/'[2]MOD2010'!K24</f>
        <v>0</v>
      </c>
      <c r="Y25" s="24">
        <f>N25/'[2]MOD2010'!L24</f>
        <v>0</v>
      </c>
      <c r="Z25" s="24">
        <f>O25/'[2]MOD2010'!M24</f>
        <v>0</v>
      </c>
    </row>
    <row r="26" spans="1:26" s="12" customFormat="1" ht="15.75" customHeight="1">
      <c r="A26" s="25">
        <v>20</v>
      </c>
      <c r="B26" s="25"/>
      <c r="C26" s="17">
        <f>'[2]Efect-Increase'!H24</f>
        <v>0</v>
      </c>
      <c r="D26" s="26" t="s">
        <v>34</v>
      </c>
      <c r="E26" s="20">
        <v>12</v>
      </c>
      <c r="F26" s="20" t="s">
        <v>59</v>
      </c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4">
        <f>G26/'[2]MOD2010'!E25</f>
        <v>0</v>
      </c>
      <c r="S26" s="24">
        <f>H26/'[2]MOD2010'!F25</f>
        <v>0</v>
      </c>
      <c r="T26" s="24">
        <f>I26/'[2]MOD2010'!G25</f>
        <v>0</v>
      </c>
      <c r="U26" s="24">
        <f>J26/'[2]MOD2010'!H25</f>
        <v>0</v>
      </c>
      <c r="V26" s="24">
        <f>K26/'[2]MOD2010'!I25</f>
        <v>0</v>
      </c>
      <c r="W26" s="24">
        <f>L26/'[2]MOD2010'!J25</f>
        <v>0</v>
      </c>
      <c r="X26" s="24">
        <f>M26/'[2]MOD2010'!K25</f>
        <v>0</v>
      </c>
      <c r="Y26" s="24">
        <f>N26/'[2]MOD2010'!L25</f>
        <v>0</v>
      </c>
      <c r="Z26" s="24">
        <f>O26/'[2]MOD2010'!M25</f>
        <v>0</v>
      </c>
    </row>
    <row r="27" spans="1:26" s="12" customFormat="1" ht="28.5" customHeight="1">
      <c r="A27" s="25">
        <v>21</v>
      </c>
      <c r="B27" s="16"/>
      <c r="C27" s="17">
        <f>'[2]Efect-Increase'!H25</f>
        <v>0</v>
      </c>
      <c r="D27" s="26" t="s">
        <v>34</v>
      </c>
      <c r="E27" s="20">
        <v>13</v>
      </c>
      <c r="F27" s="20" t="s">
        <v>60</v>
      </c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4">
        <f>G27/'[2]MOD2010'!E26</f>
        <v>0</v>
      </c>
      <c r="S27" s="24">
        <f>H27/'[2]MOD2010'!F26</f>
        <v>0</v>
      </c>
      <c r="T27" s="24">
        <f>I27/'[2]MOD2010'!G26</f>
        <v>0</v>
      </c>
      <c r="U27" s="24">
        <f>J27/'[2]MOD2010'!H26</f>
        <v>0</v>
      </c>
      <c r="V27" s="24">
        <f>K27/'[2]MOD2010'!I26</f>
        <v>0</v>
      </c>
      <c r="W27" s="24">
        <f>L27/'[2]MOD2010'!J26</f>
        <v>0</v>
      </c>
      <c r="X27" s="24">
        <f>M27/'[2]MOD2010'!K26</f>
        <v>0</v>
      </c>
      <c r="Y27" s="24">
        <f>N27/'[2]MOD2010'!L26</f>
        <v>0</v>
      </c>
      <c r="Z27" s="24">
        <f>O27/'[2]MOD2010'!M26</f>
        <v>0</v>
      </c>
    </row>
    <row r="28" spans="1:26" s="12" customFormat="1" ht="12.75">
      <c r="A28" s="15">
        <v>22</v>
      </c>
      <c r="B28" s="16" t="s">
        <v>17</v>
      </c>
      <c r="C28" s="17">
        <f>'[2]Efect-Increase'!H26</f>
        <v>0.06951363597255011</v>
      </c>
      <c r="D28" s="26" t="s">
        <v>34</v>
      </c>
      <c r="E28" s="27" t="s">
        <v>61</v>
      </c>
      <c r="F28" s="20" t="s">
        <v>62</v>
      </c>
      <c r="G28" s="21">
        <v>620</v>
      </c>
      <c r="H28" s="21">
        <v>450</v>
      </c>
      <c r="I28" s="21">
        <v>430</v>
      </c>
      <c r="J28" s="21">
        <v>330</v>
      </c>
      <c r="K28" s="21">
        <v>320</v>
      </c>
      <c r="L28" s="21">
        <v>255</v>
      </c>
      <c r="M28" s="21">
        <v>330</v>
      </c>
      <c r="N28" s="21">
        <v>325</v>
      </c>
      <c r="O28" s="21">
        <v>320</v>
      </c>
      <c r="P28" s="22"/>
      <c r="Q28" s="22"/>
      <c r="R28" s="24">
        <f>G28/'[2]MOD2010'!E28</f>
        <v>0.9393939393939394</v>
      </c>
      <c r="S28" s="24">
        <f>H28/'[2]MOD2010'!F28</f>
        <v>0.9</v>
      </c>
      <c r="T28" s="24">
        <f>I28/'[2]MOD2010'!G28</f>
        <v>0.9772727272727273</v>
      </c>
      <c r="U28" s="24">
        <f>J28/'[2]MOD2010'!H28</f>
        <v>0.8354430379746836</v>
      </c>
      <c r="V28" s="24">
        <f>K28/'[2]MOD2010'!I28</f>
        <v>1.0810810810810811</v>
      </c>
      <c r="W28" s="24">
        <f>L28/'[2]MOD2010'!J28</f>
        <v>1.0625</v>
      </c>
      <c r="X28" s="24">
        <f>M28/'[2]MOD2010'!K28</f>
        <v>1.0714285714285714</v>
      </c>
      <c r="Y28" s="24">
        <f>N28/'[2]MOD2010'!L28</f>
        <v>1.0551948051948052</v>
      </c>
      <c r="Z28" s="24">
        <f>O28/'[2]MOD2010'!M28</f>
        <v>1.0810810810810811</v>
      </c>
    </row>
    <row r="29" spans="1:26" s="12" customFormat="1" ht="12.75">
      <c r="A29" s="15">
        <v>23</v>
      </c>
      <c r="B29" s="16" t="s">
        <v>17</v>
      </c>
      <c r="C29" s="17">
        <f>'[2]Efect-Increase'!H27</f>
        <v>0.045839367110926066</v>
      </c>
      <c r="D29" s="26" t="s">
        <v>34</v>
      </c>
      <c r="E29" s="27">
        <v>14.3</v>
      </c>
      <c r="F29" s="20" t="s">
        <v>63</v>
      </c>
      <c r="G29" s="21">
        <v>700</v>
      </c>
      <c r="H29" s="21">
        <v>500</v>
      </c>
      <c r="I29" s="21">
        <v>450</v>
      </c>
      <c r="J29" s="21">
        <v>400</v>
      </c>
      <c r="K29" s="21">
        <v>305</v>
      </c>
      <c r="L29" s="21">
        <v>240</v>
      </c>
      <c r="M29" s="21">
        <v>325</v>
      </c>
      <c r="N29" s="21">
        <v>325</v>
      </c>
      <c r="O29" s="21">
        <v>305</v>
      </c>
      <c r="P29" s="22"/>
      <c r="Q29" s="22"/>
      <c r="R29" s="24">
        <f>G29/'[2]MOD2010'!E27</f>
        <v>1.1890552694292225</v>
      </c>
      <c r="S29" s="24">
        <f>H29/'[2]MOD2010'!F27</f>
        <v>1.1639848270014979</v>
      </c>
      <c r="T29" s="24">
        <f>I29/'[2]MOD2010'!G27</f>
        <v>1.1041227501842779</v>
      </c>
      <c r="U29" s="24">
        <f>J29/'[2]MOD2010'!H27</f>
        <v>1.272240205973654</v>
      </c>
      <c r="V29" s="24">
        <f>K29/'[2]MOD2010'!I27</f>
        <v>1.007394047710869</v>
      </c>
      <c r="W29" s="24">
        <f>L29/'[2]MOD2010'!J27</f>
        <v>1</v>
      </c>
      <c r="X29" s="24">
        <f>M29/'[2]MOD2010'!K27</f>
        <v>1.0598646652612793</v>
      </c>
      <c r="Y29" s="24">
        <f>N29/'[2]MOD2010'!L27</f>
        <v>1.07345267379027</v>
      </c>
      <c r="Z29" s="24">
        <f>O29/'[2]MOD2010'!M27</f>
        <v>1.007394047710869</v>
      </c>
    </row>
    <row r="30" spans="1:26" s="12" customFormat="1" ht="30" customHeight="1">
      <c r="A30" s="15">
        <v>24</v>
      </c>
      <c r="B30" s="16" t="s">
        <v>17</v>
      </c>
      <c r="C30" s="17">
        <f>'[2]Efect-Increase'!H28</f>
        <v>0.048162009519210125</v>
      </c>
      <c r="D30" s="26" t="s">
        <v>34</v>
      </c>
      <c r="E30" s="27" t="s">
        <v>64</v>
      </c>
      <c r="F30" s="26" t="s">
        <v>65</v>
      </c>
      <c r="G30" s="21">
        <v>700</v>
      </c>
      <c r="H30" s="21">
        <v>475</v>
      </c>
      <c r="I30" s="21">
        <v>460</v>
      </c>
      <c r="J30" s="21">
        <v>400</v>
      </c>
      <c r="K30" s="21">
        <v>310</v>
      </c>
      <c r="L30" s="21">
        <v>280</v>
      </c>
      <c r="M30" s="21">
        <v>315</v>
      </c>
      <c r="N30" s="21">
        <v>310</v>
      </c>
      <c r="O30" s="21">
        <v>283</v>
      </c>
      <c r="P30" s="22"/>
      <c r="Q30" s="22"/>
      <c r="R30" s="24">
        <f>G30/'[2]MOD2010'!E29</f>
        <v>1.0606060606060606</v>
      </c>
      <c r="S30" s="24">
        <f>H30/'[2]MOD2010'!F29</f>
        <v>1</v>
      </c>
      <c r="T30" s="24">
        <f>I30/'[2]MOD2010'!G29</f>
        <v>1</v>
      </c>
      <c r="U30" s="24">
        <f>J30/'[2]MOD2010'!H29</f>
        <v>1.0810810810810811</v>
      </c>
      <c r="V30" s="24">
        <f>K30/'[2]MOD2010'!I29</f>
        <v>1.0333333333333334</v>
      </c>
      <c r="W30" s="24">
        <f>L30/'[2]MOD2010'!J29</f>
        <v>1.1666666666666667</v>
      </c>
      <c r="X30" s="24">
        <f>M30/'[2]MOD2010'!K29</f>
        <v>1.05</v>
      </c>
      <c r="Y30" s="24">
        <f>N30/'[2]MOD2010'!L29</f>
        <v>1.0508474576271187</v>
      </c>
      <c r="Z30" s="24">
        <f>O30/'[2]MOD2010'!M29</f>
        <v>1.048148148148148</v>
      </c>
    </row>
    <row r="31" spans="1:26" s="12" customFormat="1" ht="39.75" customHeight="1">
      <c r="A31" s="15">
        <v>25</v>
      </c>
      <c r="B31" s="16" t="s">
        <v>17</v>
      </c>
      <c r="C31" s="17">
        <f>'[2]Efect-Increase'!H29</f>
        <v>0.01282796851220902</v>
      </c>
      <c r="D31" s="26" t="s">
        <v>34</v>
      </c>
      <c r="E31" s="27" t="s">
        <v>66</v>
      </c>
      <c r="F31" s="26" t="s">
        <v>67</v>
      </c>
      <c r="G31" s="21">
        <v>490</v>
      </c>
      <c r="H31" s="21">
        <v>380</v>
      </c>
      <c r="I31" s="21">
        <v>350</v>
      </c>
      <c r="J31" s="21">
        <v>285</v>
      </c>
      <c r="K31" s="21">
        <v>250</v>
      </c>
      <c r="L31" s="21">
        <v>240</v>
      </c>
      <c r="M31" s="21">
        <v>270</v>
      </c>
      <c r="N31" s="21">
        <v>270</v>
      </c>
      <c r="O31" s="21">
        <v>240</v>
      </c>
      <c r="P31" s="22"/>
      <c r="Q31" s="22"/>
      <c r="R31" s="24">
        <f>G31/'[2]MOD2010'!E30</f>
        <v>1.065217391304348</v>
      </c>
      <c r="S31" s="24">
        <f>H31/'[2]MOD2010'!F30</f>
        <v>1.027027027027027</v>
      </c>
      <c r="T31" s="24">
        <f>I31/'[2]MOD2010'!G30</f>
        <v>1.0606060606060606</v>
      </c>
      <c r="U31" s="24">
        <f>J31/'[2]MOD2010'!H30</f>
        <v>1.0555555555555556</v>
      </c>
      <c r="V31" s="24">
        <f>K31/'[2]MOD2010'!I30</f>
        <v>1</v>
      </c>
      <c r="W31" s="24">
        <f>L31/'[2]MOD2010'!J30</f>
        <v>1</v>
      </c>
      <c r="X31" s="24">
        <f>M31/'[2]MOD2010'!K30</f>
        <v>1</v>
      </c>
      <c r="Y31" s="24">
        <f>N31/'[2]MOD2010'!L30</f>
        <v>1</v>
      </c>
      <c r="Z31" s="24">
        <f>O31/'[2]MOD2010'!M30</f>
        <v>1</v>
      </c>
    </row>
    <row r="32" spans="1:26" s="12" customFormat="1" ht="25.5">
      <c r="A32" s="15">
        <v>26</v>
      </c>
      <c r="B32" s="16" t="s">
        <v>17</v>
      </c>
      <c r="C32" s="17">
        <f>'[2]Efect-Increase'!H30</f>
        <v>0.0967308147202448</v>
      </c>
      <c r="D32" s="26" t="s">
        <v>34</v>
      </c>
      <c r="E32" s="27" t="s">
        <v>68</v>
      </c>
      <c r="F32" s="26" t="s">
        <v>69</v>
      </c>
      <c r="G32" s="21">
        <v>700</v>
      </c>
      <c r="H32" s="21">
        <v>500</v>
      </c>
      <c r="I32" s="21">
        <v>420</v>
      </c>
      <c r="J32" s="21">
        <v>330</v>
      </c>
      <c r="K32" s="21">
        <v>280</v>
      </c>
      <c r="L32" s="21">
        <v>240</v>
      </c>
      <c r="M32" s="21">
        <v>400</v>
      </c>
      <c r="N32" s="21">
        <v>330</v>
      </c>
      <c r="O32" s="21">
        <v>260</v>
      </c>
      <c r="P32" s="22"/>
      <c r="Q32" s="22"/>
      <c r="R32" s="24">
        <f>G32/'[2]MOD2010'!E31</f>
        <v>1.1666666666666667</v>
      </c>
      <c r="S32" s="24">
        <f>H32/'[2]MOD2010'!F31</f>
        <v>1.1111111111111112</v>
      </c>
      <c r="T32" s="24">
        <f>I32/'[2]MOD2010'!G31</f>
        <v>1.105263157894737</v>
      </c>
      <c r="U32" s="24">
        <f>J32/'[2]MOD2010'!H31</f>
        <v>1.1</v>
      </c>
      <c r="V32" s="24">
        <f>K32/'[2]MOD2010'!I31</f>
        <v>1.037037037037037</v>
      </c>
      <c r="W32" s="24">
        <f>L32/'[2]MOD2010'!J31</f>
        <v>1</v>
      </c>
      <c r="X32" s="24">
        <f>M32/'[2]MOD2010'!K31</f>
        <v>1.1111111111111112</v>
      </c>
      <c r="Y32" s="24">
        <f>N32/'[2]MOD2010'!L31</f>
        <v>1.1</v>
      </c>
      <c r="Z32" s="24">
        <f>O32/'[2]MOD2010'!M31</f>
        <v>1.04</v>
      </c>
    </row>
    <row r="33" spans="1:26" s="12" customFormat="1" ht="51">
      <c r="A33" s="25">
        <v>27</v>
      </c>
      <c r="B33" s="30"/>
      <c r="C33" s="17">
        <f>'[2]Efect-Increase'!H31</f>
        <v>0</v>
      </c>
      <c r="D33" s="26" t="s">
        <v>70</v>
      </c>
      <c r="E33" s="27" t="s">
        <v>71</v>
      </c>
      <c r="F33" s="26" t="s">
        <v>72</v>
      </c>
      <c r="G33" s="21"/>
      <c r="H33" s="21"/>
      <c r="I33" s="21"/>
      <c r="J33" s="21"/>
      <c r="K33" s="21"/>
      <c r="L33" s="21"/>
      <c r="M33" s="21"/>
      <c r="N33" s="21"/>
      <c r="O33" s="21"/>
      <c r="P33" s="23"/>
      <c r="Q33" s="22"/>
      <c r="R33" s="24">
        <f>G33/'[2]MOD2010'!E32</f>
        <v>0</v>
      </c>
      <c r="S33" s="24">
        <f>H33/'[2]MOD2010'!F32</f>
        <v>0</v>
      </c>
      <c r="T33" s="24">
        <f>I33/'[2]MOD2010'!G32</f>
        <v>0</v>
      </c>
      <c r="U33" s="24">
        <f>J33/'[2]MOD2010'!H32</f>
        <v>0</v>
      </c>
      <c r="V33" s="24">
        <f>K33/'[2]MOD2010'!I32</f>
        <v>0</v>
      </c>
      <c r="W33" s="24">
        <f>L33/'[2]MOD2010'!J32</f>
        <v>0</v>
      </c>
      <c r="X33" s="24">
        <f>M33/'[2]MOD2010'!K32</f>
        <v>0</v>
      </c>
      <c r="Y33" s="24">
        <f>N33/'[2]MOD2010'!L32</f>
        <v>0</v>
      </c>
      <c r="Z33" s="24">
        <f>O33/'[2]MOD2010'!M32</f>
        <v>0</v>
      </c>
    </row>
    <row r="34" spans="1:26" s="12" customFormat="1" ht="12.75">
      <c r="A34" s="25">
        <v>28</v>
      </c>
      <c r="B34" s="30"/>
      <c r="C34" s="17">
        <f>'[2]Efect-Increase'!H32</f>
        <v>0</v>
      </c>
      <c r="D34" s="26" t="s">
        <v>34</v>
      </c>
      <c r="E34" s="27" t="s">
        <v>73</v>
      </c>
      <c r="F34" s="26" t="s">
        <v>74</v>
      </c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4">
        <f>G34/'[2]MOD2010'!E33</f>
        <v>0</v>
      </c>
      <c r="S34" s="24">
        <f>H34/'[2]MOD2010'!F33</f>
        <v>0</v>
      </c>
      <c r="T34" s="24">
        <f>I34/'[2]MOD2010'!G33</f>
        <v>0</v>
      </c>
      <c r="U34" s="24">
        <f>J34/'[2]MOD2010'!H33</f>
        <v>0</v>
      </c>
      <c r="V34" s="24">
        <f>K34/'[2]MOD2010'!I33</f>
        <v>0</v>
      </c>
      <c r="W34" s="24">
        <f>L34/'[2]MOD2010'!J33</f>
        <v>0</v>
      </c>
      <c r="X34" s="24">
        <f>M34/'[2]MOD2010'!K33</f>
        <v>0</v>
      </c>
      <c r="Y34" s="24">
        <f>N34/'[2]MOD2010'!L33</f>
        <v>0</v>
      </c>
      <c r="Z34" s="24">
        <f>O34/'[2]MOD2010'!M33</f>
        <v>0</v>
      </c>
    </row>
    <row r="35" spans="1:26" s="12" customFormat="1" ht="12.75">
      <c r="A35" s="25">
        <v>29</v>
      </c>
      <c r="B35" s="30"/>
      <c r="C35" s="17">
        <f>'[2]Efect-Increase'!H33</f>
        <v>0</v>
      </c>
      <c r="D35" s="26" t="s">
        <v>34</v>
      </c>
      <c r="E35" s="27" t="s">
        <v>75</v>
      </c>
      <c r="F35" s="26" t="s">
        <v>76</v>
      </c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4">
        <f>G35/'[2]MOD2010'!E35</f>
        <v>0</v>
      </c>
      <c r="S35" s="24">
        <f>H35/'[2]MOD2010'!F35</f>
        <v>0</v>
      </c>
      <c r="T35" s="24">
        <f>I35/'[2]MOD2010'!G35</f>
        <v>0</v>
      </c>
      <c r="U35" s="24">
        <f>J35/'[2]MOD2010'!H35</f>
        <v>0</v>
      </c>
      <c r="V35" s="24">
        <f>K35/'[2]MOD2010'!I35</f>
        <v>0</v>
      </c>
      <c r="W35" s="24">
        <f>L35/'[2]MOD2010'!J35</f>
        <v>0</v>
      </c>
      <c r="X35" s="24">
        <f>M35/'[2]MOD2010'!K35</f>
        <v>0</v>
      </c>
      <c r="Y35" s="24">
        <f>N35/'[2]MOD2010'!L35</f>
        <v>0</v>
      </c>
      <c r="Z35" s="24">
        <f>O35/'[2]MOD2010'!M35</f>
        <v>0</v>
      </c>
    </row>
    <row r="36" spans="1:26" s="12" customFormat="1" ht="12.75">
      <c r="A36" s="25">
        <v>30</v>
      </c>
      <c r="B36" s="30"/>
      <c r="C36" s="17">
        <f>'[2]Efect-Increase'!H34</f>
        <v>0</v>
      </c>
      <c r="D36" s="26" t="s">
        <v>34</v>
      </c>
      <c r="E36" s="27" t="s">
        <v>77</v>
      </c>
      <c r="F36" s="26" t="s">
        <v>78</v>
      </c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12" customFormat="1" ht="12.75">
      <c r="A37" s="25">
        <v>31</v>
      </c>
      <c r="B37" s="30"/>
      <c r="C37" s="17">
        <f>'[2]Efect-Increase'!H35</f>
        <v>0</v>
      </c>
      <c r="D37" s="26" t="s">
        <v>34</v>
      </c>
      <c r="E37" s="27" t="s">
        <v>79</v>
      </c>
      <c r="F37" s="26" t="s">
        <v>80</v>
      </c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4">
        <f>G37/'[2]MOD2010'!E36</f>
        <v>0</v>
      </c>
      <c r="S37" s="24">
        <f>H37/'[2]MOD2010'!F36</f>
        <v>0</v>
      </c>
      <c r="T37" s="24">
        <f>I37/'[2]MOD2010'!G36</f>
        <v>0</v>
      </c>
      <c r="U37" s="24">
        <f>J37/'[2]MOD2010'!H36</f>
        <v>0</v>
      </c>
      <c r="V37" s="24">
        <f>K37/'[2]MOD2010'!I36</f>
        <v>0</v>
      </c>
      <c r="W37" s="24">
        <f>L37/'[2]MOD2010'!J36</f>
        <v>0</v>
      </c>
      <c r="X37" s="24">
        <f>M37/'[2]MOD2010'!K36</f>
        <v>0</v>
      </c>
      <c r="Y37" s="24">
        <f>N37/'[2]MOD2010'!L36</f>
        <v>0</v>
      </c>
      <c r="Z37" s="24">
        <f>O37/'[2]MOD2010'!M36</f>
        <v>0</v>
      </c>
    </row>
    <row r="38" spans="1:26" s="12" customFormat="1" ht="30" customHeight="1">
      <c r="A38" s="25">
        <v>32</v>
      </c>
      <c r="B38" s="16"/>
      <c r="C38" s="17">
        <f>'[2]Efect-Increase'!H36</f>
        <v>0</v>
      </c>
      <c r="D38" s="26" t="s">
        <v>34</v>
      </c>
      <c r="E38" s="27" t="s">
        <v>81</v>
      </c>
      <c r="F38" s="26" t="s">
        <v>82</v>
      </c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4">
        <f>G38/'[2]MOD2010'!E37</f>
        <v>0</v>
      </c>
      <c r="S38" s="24">
        <f>H38/'[2]MOD2010'!F37</f>
        <v>0</v>
      </c>
      <c r="T38" s="24">
        <f>I38/'[2]MOD2010'!G37</f>
        <v>0</v>
      </c>
      <c r="U38" s="24">
        <f>J38/'[2]MOD2010'!H37</f>
        <v>0</v>
      </c>
      <c r="V38" s="24">
        <f>K38/'[2]MOD2010'!I37</f>
        <v>0</v>
      </c>
      <c r="W38" s="24">
        <f>L38/'[2]MOD2010'!J37</f>
        <v>0</v>
      </c>
      <c r="X38" s="24">
        <f>M38/'[2]MOD2010'!K37</f>
        <v>0</v>
      </c>
      <c r="Y38" s="24">
        <f>N38/'[2]MOD2010'!L37</f>
        <v>0</v>
      </c>
      <c r="Z38" s="24">
        <f>O38/'[2]MOD2010'!M37</f>
        <v>0</v>
      </c>
    </row>
    <row r="39" spans="1:26" s="12" customFormat="1" ht="12.75">
      <c r="A39" s="25">
        <v>33</v>
      </c>
      <c r="B39" s="16"/>
      <c r="C39" s="17">
        <f>'[2]Efect-Increase'!H37</f>
        <v>0</v>
      </c>
      <c r="D39" s="26" t="s">
        <v>34</v>
      </c>
      <c r="E39" s="27" t="s">
        <v>83</v>
      </c>
      <c r="F39" s="26" t="s">
        <v>84</v>
      </c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4">
        <f>G39/'[2]MOD2010'!E38</f>
        <v>0</v>
      </c>
      <c r="S39" s="24">
        <f>H39/'[2]MOD2010'!F38</f>
        <v>0</v>
      </c>
      <c r="T39" s="24">
        <f>I39/'[2]MOD2010'!G38</f>
        <v>0</v>
      </c>
      <c r="U39" s="24">
        <f>J39/'[2]MOD2010'!H38</f>
        <v>0</v>
      </c>
      <c r="V39" s="24">
        <f>K39/'[2]MOD2010'!I38</f>
        <v>0</v>
      </c>
      <c r="W39" s="24">
        <f>L39/'[2]MOD2010'!J38</f>
        <v>0</v>
      </c>
      <c r="X39" s="24">
        <f>M39/'[2]MOD2010'!K38</f>
        <v>0</v>
      </c>
      <c r="Y39" s="24">
        <f>N39/'[2]MOD2010'!L38</f>
        <v>0</v>
      </c>
      <c r="Z39" s="24">
        <f>O39/'[2]MOD2010'!M38</f>
        <v>0</v>
      </c>
    </row>
    <row r="40" spans="1:26" s="12" customFormat="1" ht="19.5" customHeight="1">
      <c r="A40" s="15">
        <v>34</v>
      </c>
      <c r="B40" s="16" t="s">
        <v>17</v>
      </c>
      <c r="C40" s="17">
        <f>'[2]Efect-Increase'!H38</f>
        <v>0.05161975317478773</v>
      </c>
      <c r="D40" s="26" t="s">
        <v>34</v>
      </c>
      <c r="E40" s="27" t="s">
        <v>85</v>
      </c>
      <c r="F40" s="26" t="s">
        <v>86</v>
      </c>
      <c r="G40" s="21">
        <v>670</v>
      </c>
      <c r="H40" s="21">
        <v>440</v>
      </c>
      <c r="I40" s="21">
        <v>420</v>
      </c>
      <c r="J40" s="21">
        <v>300</v>
      </c>
      <c r="K40" s="21">
        <v>240</v>
      </c>
      <c r="L40" s="21">
        <v>240</v>
      </c>
      <c r="M40" s="21">
        <v>370</v>
      </c>
      <c r="N40" s="21">
        <v>390</v>
      </c>
      <c r="O40" s="21">
        <v>240</v>
      </c>
      <c r="P40" s="22"/>
      <c r="Q40" s="22"/>
      <c r="R40" s="24">
        <f>G40/'[2]MOD2010'!E39</f>
        <v>1.046875</v>
      </c>
      <c r="S40" s="24">
        <f>H40/'[2]MOD2010'!F39</f>
        <v>1.0476190476190477</v>
      </c>
      <c r="T40" s="24">
        <f>I40/'[2]MOD2010'!G39</f>
        <v>1.05</v>
      </c>
      <c r="U40" s="24">
        <f>J40/'[2]MOD2010'!H39</f>
        <v>1.0714285714285714</v>
      </c>
      <c r="V40" s="24">
        <f>K40/'[2]MOD2010'!I39</f>
        <v>1</v>
      </c>
      <c r="W40" s="24">
        <f>L40/'[2]MOD2010'!J39</f>
        <v>1</v>
      </c>
      <c r="X40" s="24">
        <f>M40/'[2]MOD2010'!K39</f>
        <v>1.0571428571428572</v>
      </c>
      <c r="Y40" s="24">
        <f>N40/'[2]MOD2010'!L39</f>
        <v>1.054054054054054</v>
      </c>
      <c r="Z40" s="24">
        <f>O40/'[2]MOD2010'!M39</f>
        <v>1</v>
      </c>
    </row>
    <row r="41" spans="1:26" s="12" customFormat="1" ht="25.5">
      <c r="A41" s="15">
        <v>35</v>
      </c>
      <c r="B41" s="16" t="s">
        <v>17</v>
      </c>
      <c r="C41" s="17">
        <f>'[2]Efect-Increase'!H39</f>
        <v>0.03873396374507654</v>
      </c>
      <c r="D41" s="26" t="s">
        <v>34</v>
      </c>
      <c r="E41" s="27" t="s">
        <v>87</v>
      </c>
      <c r="F41" s="26" t="s">
        <v>88</v>
      </c>
      <c r="G41" s="21">
        <v>570</v>
      </c>
      <c r="H41" s="21">
        <v>385</v>
      </c>
      <c r="I41" s="21">
        <v>365</v>
      </c>
      <c r="J41" s="21">
        <v>280</v>
      </c>
      <c r="K41" s="21">
        <v>240</v>
      </c>
      <c r="L41" s="21">
        <v>240</v>
      </c>
      <c r="M41" s="21">
        <v>335</v>
      </c>
      <c r="N41" s="21">
        <v>335</v>
      </c>
      <c r="O41" s="21">
        <v>240</v>
      </c>
      <c r="P41" s="22"/>
      <c r="Q41" s="22"/>
      <c r="R41" s="24">
        <f>G41/'[2]MOD2010'!E40</f>
        <v>1.0363636363636364</v>
      </c>
      <c r="S41" s="24">
        <f>H41/'[2]MOD2010'!F40</f>
        <v>1.0405405405405406</v>
      </c>
      <c r="T41" s="24">
        <f>I41/'[2]MOD2010'!G40</f>
        <v>1.042857142857143</v>
      </c>
      <c r="U41" s="24">
        <f>J41/'[2]MOD2010'!H40</f>
        <v>1.037037037037037</v>
      </c>
      <c r="V41" s="24">
        <f>K41/'[2]MOD2010'!I40</f>
        <v>1</v>
      </c>
      <c r="W41" s="24">
        <f>L41/'[2]MOD2010'!J40</f>
        <v>1</v>
      </c>
      <c r="X41" s="24">
        <f>M41/'[2]MOD2010'!K40</f>
        <v>1.046875</v>
      </c>
      <c r="Y41" s="24">
        <f>N41/'[2]MOD2010'!L40</f>
        <v>1.046875</v>
      </c>
      <c r="Z41" s="24">
        <f>O41/'[2]MOD2010'!M40</f>
        <v>1</v>
      </c>
    </row>
    <row r="42" spans="1:26" s="12" customFormat="1" ht="47.25" customHeight="1">
      <c r="A42" s="25">
        <v>36</v>
      </c>
      <c r="B42" s="16"/>
      <c r="C42" s="17">
        <f>'[2]Efect-Increase'!H40</f>
        <v>0</v>
      </c>
      <c r="D42" s="26" t="s">
        <v>34</v>
      </c>
      <c r="E42" s="27" t="s">
        <v>89</v>
      </c>
      <c r="F42" s="26" t="s">
        <v>90</v>
      </c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4">
        <f>G42/'[2]MOD2010'!E43</f>
        <v>0</v>
      </c>
      <c r="S42" s="24">
        <f>H42/'[2]MOD2010'!F43</f>
        <v>0</v>
      </c>
      <c r="T42" s="24">
        <f>I42/'[2]MOD2010'!G43</f>
        <v>0</v>
      </c>
      <c r="U42" s="24">
        <f>J42/'[2]MOD2010'!H43</f>
        <v>0</v>
      </c>
      <c r="V42" s="24">
        <f>K42/'[2]MOD2010'!I43</f>
        <v>0</v>
      </c>
      <c r="W42" s="24">
        <f>L42/'[2]MOD2010'!J43</f>
        <v>0</v>
      </c>
      <c r="X42" s="24">
        <f>M42/'[2]MOD2010'!K43</f>
        <v>0</v>
      </c>
      <c r="Y42" s="24">
        <f>N42/'[2]MOD2010'!L43</f>
        <v>0</v>
      </c>
      <c r="Z42" s="24">
        <f>O42/'[2]MOD2010'!M43</f>
        <v>0</v>
      </c>
    </row>
    <row r="43" spans="1:26" s="12" customFormat="1" ht="38.25">
      <c r="A43" s="15">
        <v>37</v>
      </c>
      <c r="B43" s="16" t="s">
        <v>17</v>
      </c>
      <c r="C43" s="17">
        <f>'[2]Efect-Increase'!H41</f>
        <v>0.04781064498972487</v>
      </c>
      <c r="D43" s="26" t="s">
        <v>34</v>
      </c>
      <c r="E43" s="27" t="s">
        <v>91</v>
      </c>
      <c r="F43" s="26" t="s">
        <v>92</v>
      </c>
      <c r="G43" s="21">
        <v>700</v>
      </c>
      <c r="H43" s="21">
        <v>460</v>
      </c>
      <c r="I43" s="21">
        <v>410</v>
      </c>
      <c r="J43" s="21">
        <v>300</v>
      </c>
      <c r="K43" s="21">
        <v>240</v>
      </c>
      <c r="L43" s="21">
        <v>240</v>
      </c>
      <c r="M43" s="21">
        <v>410</v>
      </c>
      <c r="N43" s="21">
        <v>410</v>
      </c>
      <c r="O43" s="21">
        <v>240</v>
      </c>
      <c r="P43" s="22"/>
      <c r="Q43" s="22"/>
      <c r="R43" s="24">
        <f>G43/'[2]MOD2010'!E41</f>
        <v>1.1666666666666667</v>
      </c>
      <c r="S43" s="24">
        <f>H43/'[2]MOD2010'!F41</f>
        <v>0.92</v>
      </c>
      <c r="T43" s="24">
        <f>I43/'[2]MOD2010'!G41</f>
        <v>0.9534883720930233</v>
      </c>
      <c r="U43" s="24">
        <f>J43/'[2]MOD2010'!H41</f>
        <v>1</v>
      </c>
      <c r="V43" s="24">
        <f>K43/'[2]MOD2010'!I41</f>
        <v>0.96</v>
      </c>
      <c r="W43" s="24">
        <f>L43/'[2]MOD2010'!J41</f>
        <v>1</v>
      </c>
      <c r="X43" s="24">
        <f>M43/'[2]MOD2010'!K41</f>
        <v>1.0512820512820513</v>
      </c>
      <c r="Y43" s="24">
        <f>N43/'[2]MOD2010'!L41</f>
        <v>1.0789473684210527</v>
      </c>
      <c r="Z43" s="24">
        <f>O43/'[2]MOD2010'!M41</f>
        <v>1</v>
      </c>
    </row>
    <row r="44" spans="1:26" s="12" customFormat="1" ht="31.5" customHeight="1">
      <c r="A44" s="15">
        <v>38</v>
      </c>
      <c r="B44" s="16" t="s">
        <v>17</v>
      </c>
      <c r="C44" s="17">
        <f>'[2]Efect-Increase'!H42</f>
        <v>0.033601658738870555</v>
      </c>
      <c r="D44" s="26" t="s">
        <v>34</v>
      </c>
      <c r="E44" s="27" t="s">
        <v>93</v>
      </c>
      <c r="F44" s="26" t="s">
        <v>94</v>
      </c>
      <c r="G44" s="21">
        <v>780</v>
      </c>
      <c r="H44" s="21">
        <v>510</v>
      </c>
      <c r="I44" s="21">
        <v>510</v>
      </c>
      <c r="J44" s="21">
        <v>410</v>
      </c>
      <c r="K44" s="21">
        <v>240</v>
      </c>
      <c r="L44" s="21">
        <v>240</v>
      </c>
      <c r="M44" s="21">
        <v>440</v>
      </c>
      <c r="N44" s="21">
        <v>440</v>
      </c>
      <c r="O44" s="21">
        <v>240</v>
      </c>
      <c r="P44" s="22"/>
      <c r="Q44" s="22"/>
      <c r="R44" s="24">
        <f>G44/'[2]MOD2010'!E42</f>
        <v>1.164179104477612</v>
      </c>
      <c r="S44" s="24">
        <f>H44/'[2]MOD2010'!F42</f>
        <v>1.1590909090909092</v>
      </c>
      <c r="T44" s="24">
        <f>I44/'[2]MOD2010'!G42</f>
        <v>1.3076923076923077</v>
      </c>
      <c r="U44" s="24">
        <f>J44/'[2]MOD2010'!H42</f>
        <v>1.4642857142857142</v>
      </c>
      <c r="V44" s="24">
        <f>K44/'[2]MOD2010'!I42</f>
        <v>1</v>
      </c>
      <c r="W44" s="24">
        <f>L44/'[2]MOD2010'!J42</f>
        <v>1</v>
      </c>
      <c r="X44" s="24">
        <f>M44/'[2]MOD2010'!K42</f>
        <v>1.1282051282051282</v>
      </c>
      <c r="Y44" s="24">
        <f>N44/'[2]MOD2010'!L42</f>
        <v>1.1282051282051282</v>
      </c>
      <c r="Z44" s="24">
        <f>O44/'[2]MOD2010'!M42</f>
        <v>1</v>
      </c>
    </row>
    <row r="45" spans="1:26" s="12" customFormat="1" ht="39" customHeight="1">
      <c r="A45" s="15">
        <v>39</v>
      </c>
      <c r="B45" s="16" t="s">
        <v>17</v>
      </c>
      <c r="C45" s="17">
        <f>'[2]Efect-Increase'!H43</f>
        <v>0.03681762119262122</v>
      </c>
      <c r="D45" s="26" t="s">
        <v>34</v>
      </c>
      <c r="E45" s="27" t="s">
        <v>95</v>
      </c>
      <c r="F45" s="26" t="s">
        <v>96</v>
      </c>
      <c r="G45" s="21">
        <v>770</v>
      </c>
      <c r="H45" s="21">
        <v>520</v>
      </c>
      <c r="I45" s="21">
        <v>470</v>
      </c>
      <c r="J45" s="21">
        <v>300</v>
      </c>
      <c r="K45" s="21">
        <v>240</v>
      </c>
      <c r="L45" s="21">
        <v>240</v>
      </c>
      <c r="M45" s="21">
        <v>500</v>
      </c>
      <c r="N45" s="21">
        <v>400</v>
      </c>
      <c r="O45" s="21">
        <v>240</v>
      </c>
      <c r="P45" s="22"/>
      <c r="Q45" s="22"/>
      <c r="R45" s="24">
        <f>G45/'[2]MOD2010'!E45</f>
        <v>1.711111111111111</v>
      </c>
      <c r="S45" s="24">
        <f>H45/'[2]MOD2010'!F45</f>
        <v>1.4054054054054055</v>
      </c>
      <c r="T45" s="24">
        <f>I45/'[2]MOD2010'!G45</f>
        <v>1.46875</v>
      </c>
      <c r="U45" s="24">
        <f>J45/'[2]MOD2010'!H45</f>
        <v>1.2</v>
      </c>
      <c r="V45" s="24">
        <f>K45/'[2]MOD2010'!I45</f>
        <v>1</v>
      </c>
      <c r="W45" s="24">
        <f>L45/'[2]MOD2010'!J45</f>
        <v>1</v>
      </c>
      <c r="X45" s="24">
        <f>M45/'[2]MOD2010'!K45</f>
        <v>1.9230769230769231</v>
      </c>
      <c r="Y45" s="24">
        <f>N45/'[2]MOD2010'!L45</f>
        <v>1.4814814814814814</v>
      </c>
      <c r="Z45" s="24">
        <f>O45/'[2]MOD2010'!M45</f>
        <v>1</v>
      </c>
    </row>
    <row r="46" spans="1:26" s="12" customFormat="1" ht="19.5" customHeight="1">
      <c r="A46" s="15">
        <v>40</v>
      </c>
      <c r="B46" s="16" t="s">
        <v>17</v>
      </c>
      <c r="C46" s="17">
        <f>'[2]Efect-Increase'!H44</f>
        <v>0.01150809813080067</v>
      </c>
      <c r="D46" s="26" t="s">
        <v>34</v>
      </c>
      <c r="E46" s="27">
        <v>31</v>
      </c>
      <c r="F46" s="26" t="s">
        <v>97</v>
      </c>
      <c r="G46" s="21">
        <v>470</v>
      </c>
      <c r="H46" s="21">
        <v>375</v>
      </c>
      <c r="I46" s="21">
        <v>320</v>
      </c>
      <c r="J46" s="21">
        <v>250</v>
      </c>
      <c r="K46" s="21">
        <v>240</v>
      </c>
      <c r="L46" s="21">
        <v>240</v>
      </c>
      <c r="M46" s="21">
        <v>265</v>
      </c>
      <c r="N46" s="21">
        <v>270</v>
      </c>
      <c r="O46" s="21">
        <v>240</v>
      </c>
      <c r="P46" s="22"/>
      <c r="Q46" s="22"/>
      <c r="R46" s="24">
        <f>G46/'[2]MOD2010'!E47</f>
        <v>0.6266666666666667</v>
      </c>
      <c r="S46" s="24">
        <f>H46/'[2]MOD2010'!F47</f>
        <v>0.7211538461538461</v>
      </c>
      <c r="T46" s="24">
        <f>I46/'[2]MOD2010'!G47</f>
        <v>0.9696969696969697</v>
      </c>
      <c r="U46" s="24">
        <f>J46/'[2]MOD2010'!H47</f>
        <v>0.9615384615384616</v>
      </c>
      <c r="V46" s="24">
        <f>K46/'[2]MOD2010'!I47</f>
        <v>0.9988346928583319</v>
      </c>
      <c r="W46" s="24">
        <f>L46/'[2]MOD2010'!J47</f>
        <v>1</v>
      </c>
      <c r="X46" s="24">
        <f>M46/'[2]MOD2010'!K47</f>
        <v>1.1028799733644081</v>
      </c>
      <c r="Y46" s="24">
        <f>N46/'[2]MOD2010'!L47</f>
        <v>1.1232215658540645</v>
      </c>
      <c r="Z46" s="24">
        <f>O46/'[2]MOD2010'!M47</f>
        <v>0.9230769230769231</v>
      </c>
    </row>
    <row r="47" spans="1:26" s="12" customFormat="1" ht="29.25" customHeight="1">
      <c r="A47" s="25">
        <v>41</v>
      </c>
      <c r="B47" s="25"/>
      <c r="C47" s="17">
        <f>'[2]Efect-Increase'!H45</f>
        <v>0</v>
      </c>
      <c r="D47" s="26" t="s">
        <v>34</v>
      </c>
      <c r="E47" s="31" t="s">
        <v>98</v>
      </c>
      <c r="F47" s="26" t="s">
        <v>99</v>
      </c>
      <c r="G47" s="21"/>
      <c r="H47" s="21"/>
      <c r="I47" s="21"/>
      <c r="J47" s="21"/>
      <c r="K47" s="21"/>
      <c r="L47" s="21"/>
      <c r="M47" s="21"/>
      <c r="N47" s="21"/>
      <c r="O47" s="21"/>
      <c r="P47" s="32"/>
      <c r="Q47" s="22"/>
      <c r="R47" s="24">
        <f>G47/'[2]MOD2010'!E46</f>
        <v>0</v>
      </c>
      <c r="S47" s="24">
        <f>H47/'[2]MOD2010'!F46</f>
        <v>0</v>
      </c>
      <c r="T47" s="24">
        <f>I47/'[2]MOD2010'!G46</f>
        <v>0</v>
      </c>
      <c r="U47" s="24">
        <f>J47/'[2]MOD2010'!H46</f>
        <v>0</v>
      </c>
      <c r="V47" s="24">
        <f>K47/'[2]MOD2010'!I46</f>
        <v>0</v>
      </c>
      <c r="W47" s="24">
        <f>L47/'[2]MOD2010'!J46</f>
        <v>0</v>
      </c>
      <c r="X47" s="24">
        <f>M47/'[2]MOD2010'!K46</f>
        <v>0</v>
      </c>
      <c r="Y47" s="24">
        <f>N47/'[2]MOD2010'!L46</f>
        <v>0</v>
      </c>
      <c r="Z47" s="24">
        <f>O47/'[2]MOD2010'!M46</f>
        <v>0</v>
      </c>
    </row>
    <row r="48" spans="1:26" s="12" customFormat="1" ht="38.25" customHeight="1">
      <c r="A48" s="15">
        <v>42</v>
      </c>
      <c r="B48" s="16" t="s">
        <v>17</v>
      </c>
      <c r="C48" s="17">
        <f>'[2]Efect-Increase'!H46</f>
        <v>0</v>
      </c>
      <c r="D48" s="26" t="s">
        <v>34</v>
      </c>
      <c r="E48" s="27" t="s">
        <v>100</v>
      </c>
      <c r="F48" s="26" t="s">
        <v>101</v>
      </c>
      <c r="G48" s="21">
        <v>750</v>
      </c>
      <c r="H48" s="21">
        <v>520</v>
      </c>
      <c r="I48" s="21">
        <v>330</v>
      </c>
      <c r="J48" s="21">
        <v>260</v>
      </c>
      <c r="K48" s="21">
        <v>240</v>
      </c>
      <c r="L48" s="21">
        <v>240</v>
      </c>
      <c r="M48" s="21">
        <v>240</v>
      </c>
      <c r="N48" s="21">
        <v>240</v>
      </c>
      <c r="O48" s="21">
        <v>260</v>
      </c>
      <c r="P48" s="22"/>
      <c r="Q48" s="22"/>
      <c r="R48" s="24">
        <f>G48/'[2]MOD2010'!E44</f>
        <v>1.0135135135135136</v>
      </c>
      <c r="S48" s="24">
        <f>H48/'[2]MOD2010'!F44</f>
        <v>1.04</v>
      </c>
      <c r="T48" s="24">
        <f>I48/'[2]MOD2010'!G44</f>
        <v>0.7333333333333333</v>
      </c>
      <c r="U48" s="24">
        <f>J48/'[2]MOD2010'!H44</f>
        <v>0.896551724137931</v>
      </c>
      <c r="V48" s="24">
        <f>K48/'[2]MOD2010'!I44</f>
        <v>1</v>
      </c>
      <c r="W48" s="24">
        <f>L48/'[2]MOD2010'!J44</f>
        <v>1</v>
      </c>
      <c r="X48" s="24">
        <f>M48/'[2]MOD2010'!K44</f>
        <v>0.4897959183673469</v>
      </c>
      <c r="Y48" s="24">
        <f>N48/'[2]MOD2010'!L44</f>
        <v>0.631578947368421</v>
      </c>
      <c r="Z48" s="24">
        <f>O48/'[2]MOD2010'!M44</f>
        <v>1.0833333333333333</v>
      </c>
    </row>
    <row r="49" spans="1:26" s="12" customFormat="1" ht="25.5">
      <c r="A49" s="15">
        <v>43</v>
      </c>
      <c r="B49" s="16" t="s">
        <v>17</v>
      </c>
      <c r="C49" s="17">
        <f>'[2]Efect-Increase'!H47</f>
        <v>0.04441627864175279</v>
      </c>
      <c r="D49" s="26" t="s">
        <v>102</v>
      </c>
      <c r="E49" s="27" t="s">
        <v>103</v>
      </c>
      <c r="F49" s="26" t="s">
        <v>104</v>
      </c>
      <c r="G49" s="21">
        <v>840</v>
      </c>
      <c r="H49" s="21">
        <v>680</v>
      </c>
      <c r="I49" s="21">
        <v>630</v>
      </c>
      <c r="J49" s="21">
        <v>360</v>
      </c>
      <c r="K49" s="21">
        <v>315</v>
      </c>
      <c r="L49" s="21">
        <v>240</v>
      </c>
      <c r="M49" s="21">
        <v>525</v>
      </c>
      <c r="N49" s="21">
        <v>490</v>
      </c>
      <c r="O49" s="21">
        <v>315</v>
      </c>
      <c r="P49" s="22"/>
      <c r="Q49" s="22"/>
      <c r="R49" s="24">
        <f>G49/'[2]MOD2010'!E48</f>
        <v>1.05</v>
      </c>
      <c r="S49" s="24">
        <f>H49/'[2]MOD2010'!F48</f>
        <v>1.0303030303030303</v>
      </c>
      <c r="T49" s="24">
        <f>I49/'[2]MOD2010'!G48</f>
        <v>1.05</v>
      </c>
      <c r="U49" s="24">
        <f>J49/'[2]MOD2010'!H48</f>
        <v>1.0285714285714285</v>
      </c>
      <c r="V49" s="24">
        <f>K49/'[2]MOD2010'!I48</f>
        <v>1.05</v>
      </c>
      <c r="W49" s="24">
        <f>L49/'[2]MOD2010'!J48</f>
        <v>1</v>
      </c>
      <c r="X49" s="24">
        <f>M49/'[2]MOD2010'!K48</f>
        <v>1.05</v>
      </c>
      <c r="Y49" s="24">
        <f>N49/'[2]MOD2010'!L48</f>
        <v>1.0425531914893618</v>
      </c>
      <c r="Z49" s="24">
        <f>O49/'[2]MOD2010'!M48</f>
        <v>1.05</v>
      </c>
    </row>
    <row r="50" spans="1:26" s="12" customFormat="1" ht="38.25">
      <c r="A50" s="25">
        <v>44</v>
      </c>
      <c r="B50" s="25"/>
      <c r="C50" s="17">
        <f>'[2]Efect-Increase'!H48</f>
        <v>0</v>
      </c>
      <c r="D50" s="26" t="s">
        <v>102</v>
      </c>
      <c r="E50" s="27" t="s">
        <v>105</v>
      </c>
      <c r="F50" s="26" t="s">
        <v>106</v>
      </c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4">
        <f>G50/'[2]MOD2010'!E49</f>
        <v>0</v>
      </c>
      <c r="S50" s="24">
        <f>H50/'[2]MOD2010'!F49</f>
        <v>0</v>
      </c>
      <c r="T50" s="24">
        <f>I50/'[2]MOD2010'!G49</f>
        <v>0</v>
      </c>
      <c r="U50" s="24">
        <f>J50/'[2]MOD2010'!H49</f>
        <v>0</v>
      </c>
      <c r="V50" s="24">
        <f>K50/'[2]MOD2010'!I49</f>
        <v>0</v>
      </c>
      <c r="W50" s="24">
        <f>L50/'[2]MOD2010'!J49</f>
        <v>0</v>
      </c>
      <c r="X50" s="24">
        <f>M50/'[2]MOD2010'!K49</f>
        <v>0</v>
      </c>
      <c r="Y50" s="24">
        <f>N50/'[2]MOD2010'!L49</f>
        <v>0</v>
      </c>
      <c r="Z50" s="24">
        <f>O50/'[2]MOD2010'!M49</f>
        <v>0</v>
      </c>
    </row>
    <row r="51" spans="1:26" s="12" customFormat="1" ht="12.75">
      <c r="A51" s="15">
        <v>45</v>
      </c>
      <c r="B51" s="16" t="s">
        <v>17</v>
      </c>
      <c r="C51" s="17">
        <f>'[2]Efect-Increase'!H49</f>
        <v>0.046060830204455616</v>
      </c>
      <c r="D51" s="26" t="s">
        <v>102</v>
      </c>
      <c r="E51" s="27" t="s">
        <v>107</v>
      </c>
      <c r="F51" s="26" t="s">
        <v>108</v>
      </c>
      <c r="G51" s="21">
        <v>780</v>
      </c>
      <c r="H51" s="21">
        <v>580</v>
      </c>
      <c r="I51" s="21">
        <v>540</v>
      </c>
      <c r="J51" s="21">
        <v>340</v>
      </c>
      <c r="K51" s="21">
        <v>315</v>
      </c>
      <c r="L51" s="21">
        <v>240</v>
      </c>
      <c r="M51" s="21">
        <v>400</v>
      </c>
      <c r="N51" s="21">
        <v>460</v>
      </c>
      <c r="O51" s="21">
        <v>315</v>
      </c>
      <c r="P51" s="22"/>
      <c r="Q51" s="22"/>
      <c r="R51" s="24">
        <f>G51/'[2]MOD2010'!E50</f>
        <v>1.04</v>
      </c>
      <c r="S51" s="24">
        <f>H51/'[2]MOD2010'!F50</f>
        <v>1.0357142857142858</v>
      </c>
      <c r="T51" s="24">
        <f>I51/'[2]MOD2010'!G50</f>
        <v>1.0384615384615385</v>
      </c>
      <c r="U51" s="24">
        <f>J51/'[2]MOD2010'!H50</f>
        <v>1.0625</v>
      </c>
      <c r="V51" s="24">
        <f>K51/'[2]MOD2010'!I50</f>
        <v>1.05</v>
      </c>
      <c r="W51" s="24">
        <f>L51/'[2]MOD2010'!J50</f>
        <v>1</v>
      </c>
      <c r="X51" s="24">
        <f>M51/'[2]MOD2010'!K50</f>
        <v>1.0526315789473684</v>
      </c>
      <c r="Y51" s="24">
        <f>N51/'[2]MOD2010'!L50</f>
        <v>1.0454545454545454</v>
      </c>
      <c r="Z51" s="24">
        <f>O51/'[2]MOD2010'!M50</f>
        <v>1.05</v>
      </c>
    </row>
    <row r="52" spans="1:26" s="12" customFormat="1" ht="38.25">
      <c r="A52" s="33">
        <v>46</v>
      </c>
      <c r="B52" s="34" t="s">
        <v>17</v>
      </c>
      <c r="C52" s="17">
        <f>'[2]Efect-Increase'!H50</f>
        <v>0</v>
      </c>
      <c r="D52" s="26" t="s">
        <v>109</v>
      </c>
      <c r="E52" s="27" t="s">
        <v>110</v>
      </c>
      <c r="F52" s="26" t="s">
        <v>111</v>
      </c>
      <c r="G52" s="21">
        <v>633</v>
      </c>
      <c r="H52" s="21">
        <v>576</v>
      </c>
      <c r="I52" s="21">
        <v>518</v>
      </c>
      <c r="J52" s="21">
        <v>374</v>
      </c>
      <c r="K52" s="21">
        <v>345</v>
      </c>
      <c r="L52" s="21">
        <v>288</v>
      </c>
      <c r="M52" s="21">
        <v>432</v>
      </c>
      <c r="N52" s="21">
        <v>374</v>
      </c>
      <c r="O52" s="21">
        <v>316</v>
      </c>
      <c r="P52" s="22"/>
      <c r="Q52" s="22"/>
      <c r="R52" s="24">
        <f>G52/'[2]MOD2010'!E51</f>
        <v>1</v>
      </c>
      <c r="S52" s="24">
        <f>H52/'[2]MOD2010'!F51</f>
        <v>1</v>
      </c>
      <c r="T52" s="24">
        <f>I52/'[2]MOD2010'!G51</f>
        <v>1</v>
      </c>
      <c r="U52" s="24">
        <f>J52/'[2]MOD2010'!H51</f>
        <v>1</v>
      </c>
      <c r="V52" s="24">
        <f>K52/'[2]MOD2010'!I51</f>
        <v>1</v>
      </c>
      <c r="W52" s="24">
        <f>L52/'[2]MOD2010'!J51</f>
        <v>1</v>
      </c>
      <c r="X52" s="24">
        <f>M52/'[2]MOD2010'!K51</f>
        <v>1</v>
      </c>
      <c r="Y52" s="24">
        <f>N52/'[2]MOD2010'!L51</f>
        <v>1</v>
      </c>
      <c r="Z52" s="24">
        <f>O52/'[2]MOD2010'!M51</f>
        <v>1</v>
      </c>
    </row>
    <row r="53" spans="1:26" s="36" customFormat="1" ht="38.25">
      <c r="A53" s="25">
        <v>47</v>
      </c>
      <c r="B53" s="25"/>
      <c r="C53" s="17">
        <f>'[2]Efect-Increase'!H51</f>
        <v>0</v>
      </c>
      <c r="D53" s="26" t="s">
        <v>112</v>
      </c>
      <c r="E53" s="27" t="s">
        <v>113</v>
      </c>
      <c r="F53" s="26" t="s">
        <v>114</v>
      </c>
      <c r="G53" s="21"/>
      <c r="H53" s="21"/>
      <c r="I53" s="21"/>
      <c r="J53" s="21"/>
      <c r="K53" s="21"/>
      <c r="L53" s="21"/>
      <c r="M53" s="21"/>
      <c r="N53" s="21"/>
      <c r="O53" s="21"/>
      <c r="P53" s="35"/>
      <c r="Q53" s="35"/>
      <c r="R53" s="24">
        <f>G53/'[2]MOD2010'!E75</f>
        <v>0</v>
      </c>
      <c r="S53" s="24">
        <f>H53/'[2]MOD2010'!F75</f>
        <v>0</v>
      </c>
      <c r="T53" s="24">
        <f>I53/'[2]MOD2010'!G75</f>
        <v>0</v>
      </c>
      <c r="U53" s="24">
        <f>J53/'[2]MOD2010'!H75</f>
        <v>0</v>
      </c>
      <c r="V53" s="24">
        <f>K53/'[2]MOD2010'!I75</f>
        <v>0</v>
      </c>
      <c r="W53" s="24">
        <f>L53/'[2]MOD2010'!J75</f>
        <v>0</v>
      </c>
      <c r="X53" s="24">
        <f>M53/'[2]MOD2010'!K75</f>
        <v>0</v>
      </c>
      <c r="Y53" s="24">
        <f>N53/'[2]MOD2010'!L75</f>
        <v>0</v>
      </c>
      <c r="Z53" s="24">
        <f>O53/'[2]MOD2010'!M75</f>
        <v>0</v>
      </c>
    </row>
    <row r="54" spans="1:26" s="12" customFormat="1" ht="24" customHeight="1">
      <c r="A54" s="15">
        <v>48</v>
      </c>
      <c r="B54" s="34" t="s">
        <v>17</v>
      </c>
      <c r="C54" s="17">
        <f>'[2]Efect-Increase'!H52</f>
        <v>0.04622207299841907</v>
      </c>
      <c r="D54" s="26" t="s">
        <v>112</v>
      </c>
      <c r="E54" s="27" t="s">
        <v>115</v>
      </c>
      <c r="F54" s="26" t="s">
        <v>116</v>
      </c>
      <c r="G54" s="21">
        <v>840</v>
      </c>
      <c r="H54" s="21">
        <v>690</v>
      </c>
      <c r="I54" s="21">
        <v>630</v>
      </c>
      <c r="J54" s="21">
        <v>490</v>
      </c>
      <c r="K54" s="21">
        <v>470</v>
      </c>
      <c r="L54" s="21">
        <v>240</v>
      </c>
      <c r="M54" s="21">
        <v>525</v>
      </c>
      <c r="N54" s="21">
        <v>490</v>
      </c>
      <c r="O54" s="37">
        <v>480</v>
      </c>
      <c r="P54" s="22"/>
      <c r="Q54" s="22"/>
      <c r="R54" s="24">
        <f>G54/'[2]MOD2010'!E34</f>
        <v>1.2366174802063916</v>
      </c>
      <c r="S54" s="24">
        <f>H54/'[2]MOD2010'!F34</f>
        <v>1.3007104593634302</v>
      </c>
      <c r="T54" s="24">
        <f>I54/'[2]MOD2010'!G34</f>
        <v>1.6230604427708888</v>
      </c>
      <c r="U54" s="24">
        <f>J54/'[2]MOD2010'!H34</f>
        <v>1.5779754304716975</v>
      </c>
      <c r="V54" s="24">
        <f>K54/'[2]MOD2010'!I34</f>
        <v>1.6511653855028525</v>
      </c>
      <c r="W54" s="24">
        <f>L54/'[2]MOD2010'!J34</f>
        <v>1</v>
      </c>
      <c r="X54" s="24">
        <f>M54/'[2]MOD2010'!K34</f>
        <v>1.3754749515007532</v>
      </c>
      <c r="Y54" s="24">
        <f>N54/'[2]MOD2010'!L34</f>
        <v>1.328821415134061</v>
      </c>
      <c r="Z54" s="24">
        <f>O54/'[2]MOD2010'!M34</f>
        <v>1.6862965639178067</v>
      </c>
    </row>
    <row r="55" spans="1:26" s="12" customFormat="1" ht="38.25">
      <c r="A55" s="15">
        <v>49</v>
      </c>
      <c r="B55" s="34" t="s">
        <v>17</v>
      </c>
      <c r="C55" s="17">
        <f>'[2]Efect-Increase'!H53</f>
        <v>0</v>
      </c>
      <c r="D55" s="26" t="s">
        <v>117</v>
      </c>
      <c r="E55" s="27" t="s">
        <v>118</v>
      </c>
      <c r="F55" s="26" t="s">
        <v>119</v>
      </c>
      <c r="G55" s="21">
        <v>700</v>
      </c>
      <c r="H55" s="21">
        <v>580</v>
      </c>
      <c r="I55" s="21">
        <v>550</v>
      </c>
      <c r="J55" s="21">
        <v>350</v>
      </c>
      <c r="K55" s="21">
        <v>280</v>
      </c>
      <c r="L55" s="21">
        <v>330</v>
      </c>
      <c r="M55" s="21">
        <v>530</v>
      </c>
      <c r="N55" s="21">
        <v>530</v>
      </c>
      <c r="O55" s="21">
        <v>310</v>
      </c>
      <c r="P55" s="22"/>
      <c r="Q55" s="22"/>
      <c r="R55" s="24">
        <f>G55/'[2]MOD2010'!E52</f>
        <v>1.079514662675796</v>
      </c>
      <c r="S55" s="24">
        <f>H55/'[2]MOD2010'!F52</f>
        <v>1.4760348044981582</v>
      </c>
      <c r="T55" s="24">
        <f>I55/'[2]MOD2010'!G52</f>
        <v>1.4412043514113004</v>
      </c>
      <c r="U55" s="24">
        <f>J55/'[2]MOD2010'!H52</f>
        <v>1.2024593881472065</v>
      </c>
      <c r="V55" s="24">
        <f>K55/'[2]MOD2010'!I52</f>
        <v>0.9619675105177652</v>
      </c>
      <c r="W55" s="24">
        <f>L55/'[2]MOD2010'!J52</f>
        <v>1.375</v>
      </c>
      <c r="X55" s="24">
        <f>M55/'[2]MOD2010'!K52</f>
        <v>1.5315704356374298</v>
      </c>
      <c r="Y55" s="24">
        <f>N55/'[2]MOD2010'!L52</f>
        <v>1.680800375520051</v>
      </c>
      <c r="Z55" s="24">
        <f>O55/'[2]MOD2010'!M52</f>
        <v>1.06503545807324</v>
      </c>
    </row>
    <row r="56" spans="1:26" s="12" customFormat="1" ht="25.5" customHeight="1">
      <c r="A56" s="15">
        <v>50</v>
      </c>
      <c r="B56" s="34" t="s">
        <v>17</v>
      </c>
      <c r="C56" s="17">
        <f>'[2]Efect-Increase'!H54</f>
        <v>0</v>
      </c>
      <c r="D56" s="26" t="s">
        <v>117</v>
      </c>
      <c r="E56" s="27" t="s">
        <v>120</v>
      </c>
      <c r="F56" s="26" t="s">
        <v>121</v>
      </c>
      <c r="G56" s="21">
        <v>800</v>
      </c>
      <c r="H56" s="21">
        <v>630</v>
      </c>
      <c r="I56" s="21">
        <v>575</v>
      </c>
      <c r="J56" s="21">
        <v>400</v>
      </c>
      <c r="K56" s="21">
        <v>290</v>
      </c>
      <c r="L56" s="21">
        <v>330</v>
      </c>
      <c r="M56" s="21">
        <v>575</v>
      </c>
      <c r="N56" s="21">
        <v>575</v>
      </c>
      <c r="O56" s="21">
        <v>310</v>
      </c>
      <c r="P56" s="22"/>
      <c r="Q56" s="22"/>
      <c r="R56" s="24">
        <f>G56/'[2]MOD2010'!E54</f>
        <v>1.1428571428571428</v>
      </c>
      <c r="S56" s="24">
        <f>H56/'[2]MOD2010'!F54</f>
        <v>1.0862068965517242</v>
      </c>
      <c r="T56" s="24">
        <f>I56/'[2]MOD2010'!G54</f>
        <v>1.0454545454545454</v>
      </c>
      <c r="U56" s="24">
        <f>J56/'[2]MOD2010'!H54</f>
        <v>1.1428571428571428</v>
      </c>
      <c r="V56" s="24">
        <f>K56/'[2]MOD2010'!I54</f>
        <v>1.0357142857142858</v>
      </c>
      <c r="W56" s="24">
        <f>L56/'[2]MOD2010'!J54</f>
        <v>1</v>
      </c>
      <c r="X56" s="24">
        <f>M56/'[2]MOD2010'!K54</f>
        <v>1.0849056603773586</v>
      </c>
      <c r="Y56" s="24">
        <f>N56/'[2]MOD2010'!L54</f>
        <v>1.0849056603773586</v>
      </c>
      <c r="Z56" s="24">
        <f>O56/'[2]MOD2010'!M54</f>
        <v>1</v>
      </c>
    </row>
    <row r="57" spans="1:26" s="12" customFormat="1" ht="31.5" customHeight="1">
      <c r="A57" s="15">
        <v>51</v>
      </c>
      <c r="B57" s="34" t="s">
        <v>17</v>
      </c>
      <c r="C57" s="17">
        <f>'[2]Efect-Increase'!H55</f>
        <v>0.057810233560031676</v>
      </c>
      <c r="D57" s="26" t="s">
        <v>117</v>
      </c>
      <c r="E57" s="27" t="s">
        <v>122</v>
      </c>
      <c r="F57" s="26" t="s">
        <v>123</v>
      </c>
      <c r="G57" s="21">
        <v>570</v>
      </c>
      <c r="H57" s="21">
        <v>480</v>
      </c>
      <c r="I57" s="21">
        <v>450</v>
      </c>
      <c r="J57" s="21">
        <v>315</v>
      </c>
      <c r="K57" s="21">
        <v>300</v>
      </c>
      <c r="L57" s="21">
        <v>240</v>
      </c>
      <c r="M57" s="21">
        <v>340</v>
      </c>
      <c r="N57" s="21">
        <v>380</v>
      </c>
      <c r="O57" s="21">
        <v>300</v>
      </c>
      <c r="P57" s="22"/>
      <c r="Q57" s="22"/>
      <c r="R57" s="24">
        <f>G57/'[2]MOD2010'!E55</f>
        <v>0.7125</v>
      </c>
      <c r="S57" s="24">
        <f>H57/'[2]MOD2010'!F55</f>
        <v>0.7619047619047619</v>
      </c>
      <c r="T57" s="24">
        <f>I57/'[2]MOD2010'!G55</f>
        <v>0.782608695652174</v>
      </c>
      <c r="U57" s="24">
        <f>J57/'[2]MOD2010'!H55</f>
        <v>0.7875</v>
      </c>
      <c r="V57" s="24">
        <f>K57/'[2]MOD2010'!I55</f>
        <v>1.0344827586206897</v>
      </c>
      <c r="W57" s="24">
        <f>L57/'[2]MOD2010'!J55</f>
        <v>0.7272727272727273</v>
      </c>
      <c r="X57" s="24">
        <f>M57/'[2]MOD2010'!K55</f>
        <v>0.591304347826087</v>
      </c>
      <c r="Y57" s="24">
        <f>N57/'[2]MOD2010'!L55</f>
        <v>0.6608695652173913</v>
      </c>
      <c r="Z57" s="24">
        <f>O57/'[2]MOD2010'!M55</f>
        <v>0.967741935483871</v>
      </c>
    </row>
    <row r="58" spans="1:26" s="12" customFormat="1" ht="63.75">
      <c r="A58" s="15">
        <v>52</v>
      </c>
      <c r="B58" s="34" t="s">
        <v>17</v>
      </c>
      <c r="C58" s="17">
        <f>'[2]Efect-Increase'!H56</f>
        <v>0.1019791067802005</v>
      </c>
      <c r="D58" s="26" t="s">
        <v>124</v>
      </c>
      <c r="E58" s="27" t="s">
        <v>125</v>
      </c>
      <c r="F58" s="26" t="s">
        <v>126</v>
      </c>
      <c r="G58" s="21">
        <v>850</v>
      </c>
      <c r="H58" s="21">
        <v>750</v>
      </c>
      <c r="I58" s="21">
        <v>670</v>
      </c>
      <c r="J58" s="21">
        <v>440</v>
      </c>
      <c r="K58" s="21">
        <v>400</v>
      </c>
      <c r="L58" s="21">
        <v>360</v>
      </c>
      <c r="M58" s="21">
        <v>440</v>
      </c>
      <c r="N58" s="21">
        <v>460</v>
      </c>
      <c r="O58" s="21">
        <v>360</v>
      </c>
      <c r="P58" s="22"/>
      <c r="Q58" s="22"/>
      <c r="R58" s="24">
        <f>G58/'[2]MOD2010'!E56</f>
        <v>1.5454545454545454</v>
      </c>
      <c r="S58" s="24">
        <f>H58/'[2]MOD2010'!F56</f>
        <v>1.6304347826086956</v>
      </c>
      <c r="T58" s="24">
        <f>I58/'[2]MOD2010'!G56</f>
        <v>1.558139534883721</v>
      </c>
      <c r="U58" s="24">
        <f>J58/'[2]MOD2010'!H56</f>
        <v>1.4666666666666666</v>
      </c>
      <c r="V58" s="24">
        <f>K58/'[2]MOD2010'!I56</f>
        <v>1.4285714285714286</v>
      </c>
      <c r="W58" s="24">
        <f>L58/'[2]MOD2010'!J56</f>
        <v>1.5</v>
      </c>
      <c r="X58" s="24">
        <f>M58/'[2]MOD2010'!K56</f>
        <v>1.375</v>
      </c>
      <c r="Y58" s="24">
        <f>N58/'[2]MOD2010'!L56</f>
        <v>1.2777777777777777</v>
      </c>
      <c r="Z58" s="24">
        <f>O58/'[2]MOD2010'!M56</f>
        <v>1.2857142857142858</v>
      </c>
    </row>
    <row r="59" spans="1:26" s="12" customFormat="1" ht="51">
      <c r="A59" s="25">
        <v>53</v>
      </c>
      <c r="B59" s="25"/>
      <c r="C59" s="17">
        <f>'[2]Efect-Increase'!H57</f>
        <v>0</v>
      </c>
      <c r="D59" s="38" t="s">
        <v>124</v>
      </c>
      <c r="E59" s="27" t="s">
        <v>127</v>
      </c>
      <c r="F59" s="26" t="s">
        <v>128</v>
      </c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4">
        <f>G59/'[2]MOD2010'!E57</f>
        <v>0</v>
      </c>
      <c r="S59" s="24">
        <f>H59/'[2]MOD2010'!F57</f>
        <v>0</v>
      </c>
      <c r="T59" s="24">
        <f>I59/'[2]MOD2010'!G57</f>
        <v>0</v>
      </c>
      <c r="U59" s="24">
        <f>J59/'[2]MOD2010'!H57</f>
        <v>0</v>
      </c>
      <c r="V59" s="24">
        <f>K59/'[2]MOD2010'!I57</f>
        <v>0</v>
      </c>
      <c r="W59" s="24">
        <f>L59/'[2]MOD2010'!J57</f>
        <v>0</v>
      </c>
      <c r="X59" s="24">
        <f>M59/'[2]MOD2010'!K57</f>
        <v>0</v>
      </c>
      <c r="Y59" s="24">
        <f>N59/'[2]MOD2010'!L57</f>
        <v>0</v>
      </c>
      <c r="Z59" s="24">
        <f>O59/'[2]MOD2010'!M57</f>
        <v>0</v>
      </c>
    </row>
    <row r="60" spans="1:26" s="12" customFormat="1" ht="38.25">
      <c r="A60" s="15">
        <v>54</v>
      </c>
      <c r="B60" s="16" t="s">
        <v>17</v>
      </c>
      <c r="C60" s="17">
        <f>'[2]Efect-Increase'!H58</f>
        <v>0.1251581296219979</v>
      </c>
      <c r="D60" s="26" t="s">
        <v>129</v>
      </c>
      <c r="E60" s="27" t="s">
        <v>130</v>
      </c>
      <c r="F60" s="26" t="s">
        <v>131</v>
      </c>
      <c r="G60" s="21">
        <v>800</v>
      </c>
      <c r="H60" s="21">
        <v>720</v>
      </c>
      <c r="I60" s="21">
        <v>550</v>
      </c>
      <c r="J60" s="21">
        <v>410</v>
      </c>
      <c r="K60" s="21">
        <v>380</v>
      </c>
      <c r="L60" s="21">
        <v>240</v>
      </c>
      <c r="M60" s="21">
        <v>450</v>
      </c>
      <c r="N60" s="21">
        <v>450</v>
      </c>
      <c r="O60" s="21">
        <v>320</v>
      </c>
      <c r="P60" s="39"/>
      <c r="Q60" s="22"/>
      <c r="R60" s="24">
        <f>G60/'[2]MOD2010'!E58</f>
        <v>1.1117441534073689</v>
      </c>
      <c r="S60" s="24">
        <f>H60/'[2]MOD2010'!F58</f>
        <v>1.5789132391476994</v>
      </c>
      <c r="T60" s="24">
        <f>I60/'[2]MOD2010'!G58</f>
        <v>1.4412043514113004</v>
      </c>
      <c r="U60" s="24">
        <f>J60/'[2]MOD2010'!H58</f>
        <v>1.3631567257336992</v>
      </c>
      <c r="V60" s="24">
        <f>K60/'[2]MOD2010'!I58</f>
        <v>1.3055273357026813</v>
      </c>
      <c r="W60" s="24">
        <f>L60/'[2]MOD2010'!J58</f>
        <v>1</v>
      </c>
      <c r="X60" s="24">
        <f>M60/'[2]MOD2010'!K58</f>
        <v>1.5460192133321227</v>
      </c>
      <c r="Y60" s="24">
        <f>N60/'[2]MOD2010'!L58</f>
        <v>1.2649248109081002</v>
      </c>
      <c r="Z60" s="24">
        <f>O60/'[2]MOD2010'!M58</f>
        <v>1.0639272005726432</v>
      </c>
    </row>
    <row r="61" spans="1:26" s="12" customFormat="1" ht="33" customHeight="1">
      <c r="A61" s="25">
        <v>55</v>
      </c>
      <c r="B61" s="16"/>
      <c r="C61" s="17">
        <f>'[2]Efect-Increase'!H59</f>
        <v>0</v>
      </c>
      <c r="D61" s="26" t="s">
        <v>132</v>
      </c>
      <c r="E61" s="27" t="s">
        <v>133</v>
      </c>
      <c r="F61" s="26" t="s">
        <v>134</v>
      </c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4">
        <f>G61/'[2]MOD2010'!E59</f>
        <v>0</v>
      </c>
      <c r="S61" s="24">
        <f>H61/'[2]MOD2010'!F59</f>
        <v>0</v>
      </c>
      <c r="T61" s="24">
        <f>I61/'[2]MOD2010'!G59</f>
        <v>0</v>
      </c>
      <c r="U61" s="24">
        <f>J61/'[2]MOD2010'!H59</f>
        <v>0</v>
      </c>
      <c r="V61" s="24">
        <f>K61/'[2]MOD2010'!I59</f>
        <v>0</v>
      </c>
      <c r="W61" s="24">
        <f>L61/'[2]MOD2010'!J59</f>
        <v>0</v>
      </c>
      <c r="X61" s="24">
        <f>M61/'[2]MOD2010'!K59</f>
        <v>0</v>
      </c>
      <c r="Y61" s="24">
        <f>N61/'[2]MOD2010'!L59</f>
        <v>0</v>
      </c>
      <c r="Z61" s="24">
        <f>O61/'[2]MOD2010'!M59</f>
        <v>0</v>
      </c>
    </row>
    <row r="62" spans="1:26" s="12" customFormat="1" ht="25.5">
      <c r="A62" s="25">
        <v>56</v>
      </c>
      <c r="B62" s="16"/>
      <c r="C62" s="17">
        <f>'[2]Efect-Increase'!H60</f>
        <v>0</v>
      </c>
      <c r="D62" s="26" t="s">
        <v>132</v>
      </c>
      <c r="E62" s="27" t="s">
        <v>135</v>
      </c>
      <c r="F62" s="26" t="s">
        <v>136</v>
      </c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4">
        <f>G62/'[2]MOD2010'!E60</f>
        <v>0</v>
      </c>
      <c r="S62" s="24">
        <f>H62/'[2]MOD2010'!F60</f>
        <v>0</v>
      </c>
      <c r="T62" s="24">
        <f>I62/'[2]MOD2010'!G60</f>
        <v>0</v>
      </c>
      <c r="U62" s="24">
        <f>J62/'[2]MOD2010'!H60</f>
        <v>0</v>
      </c>
      <c r="V62" s="24">
        <f>K62/'[2]MOD2010'!I60</f>
        <v>0</v>
      </c>
      <c r="W62" s="24">
        <f>L62/'[2]MOD2010'!J60</f>
        <v>0</v>
      </c>
      <c r="X62" s="24">
        <f>M62/'[2]MOD2010'!K60</f>
        <v>0</v>
      </c>
      <c r="Y62" s="24">
        <f>N62/'[2]MOD2010'!L60</f>
        <v>0</v>
      </c>
      <c r="Z62" s="24">
        <f>O62/'[2]MOD2010'!M60</f>
        <v>0</v>
      </c>
    </row>
    <row r="63" spans="1:26" s="12" customFormat="1" ht="18.75" customHeight="1">
      <c r="A63" s="25">
        <v>57</v>
      </c>
      <c r="B63" s="16"/>
      <c r="C63" s="17">
        <f>'[2]Efect-Increase'!H61</f>
        <v>0</v>
      </c>
      <c r="D63" s="26" t="s">
        <v>132</v>
      </c>
      <c r="E63" s="27" t="s">
        <v>137</v>
      </c>
      <c r="F63" s="26" t="s">
        <v>138</v>
      </c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4">
        <f>G63/'[2]MOD2010'!E61</f>
        <v>0</v>
      </c>
      <c r="S63" s="24">
        <f>H63/'[2]MOD2010'!F61</f>
        <v>0</v>
      </c>
      <c r="T63" s="24">
        <f>I63/'[2]MOD2010'!G61</f>
        <v>0</v>
      </c>
      <c r="U63" s="24">
        <f>J63/'[2]MOD2010'!H61</f>
        <v>0</v>
      </c>
      <c r="V63" s="24">
        <f>K63/'[2]MOD2010'!I61</f>
        <v>0</v>
      </c>
      <c r="W63" s="24">
        <f>L63/'[2]MOD2010'!J61</f>
        <v>0</v>
      </c>
      <c r="X63" s="24">
        <f>M63/'[2]MOD2010'!K61</f>
        <v>0</v>
      </c>
      <c r="Y63" s="24">
        <f>N63/'[2]MOD2010'!L61</f>
        <v>0</v>
      </c>
      <c r="Z63" s="24">
        <f>O63/'[2]MOD2010'!M61</f>
        <v>0</v>
      </c>
    </row>
    <row r="64" spans="1:26" s="12" customFormat="1" ht="26.25" customHeight="1">
      <c r="A64" s="25">
        <v>58</v>
      </c>
      <c r="B64" s="16"/>
      <c r="C64" s="17">
        <f>'[2]Efect-Increase'!H62</f>
        <v>0</v>
      </c>
      <c r="D64" s="26" t="s">
        <v>132</v>
      </c>
      <c r="E64" s="27" t="s">
        <v>139</v>
      </c>
      <c r="F64" s="26" t="s">
        <v>140</v>
      </c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4">
        <f>G64/'[2]MOD2010'!E62</f>
        <v>0</v>
      </c>
      <c r="S64" s="24">
        <f>H64/'[2]MOD2010'!F62</f>
        <v>0</v>
      </c>
      <c r="T64" s="24">
        <f>I64/'[2]MOD2010'!G62</f>
        <v>0</v>
      </c>
      <c r="U64" s="24">
        <f>J64/'[2]MOD2010'!H62</f>
        <v>0</v>
      </c>
      <c r="V64" s="24">
        <f>K64/'[2]MOD2010'!I62</f>
        <v>0</v>
      </c>
      <c r="W64" s="24">
        <f>L64/'[2]MOD2010'!J62</f>
        <v>0</v>
      </c>
      <c r="X64" s="24">
        <f>M64/'[2]MOD2010'!K62</f>
        <v>0</v>
      </c>
      <c r="Y64" s="24">
        <f>N64/'[2]MOD2010'!L62</f>
        <v>0</v>
      </c>
      <c r="Z64" s="24">
        <f>O64/'[2]MOD2010'!M62</f>
        <v>0</v>
      </c>
    </row>
    <row r="65" spans="1:26" s="12" customFormat="1" ht="25.5">
      <c r="A65" s="25">
        <v>59</v>
      </c>
      <c r="B65" s="16"/>
      <c r="C65" s="17">
        <f>'[2]Efect-Increase'!H63</f>
        <v>0</v>
      </c>
      <c r="D65" s="26" t="s">
        <v>132</v>
      </c>
      <c r="E65" s="27" t="s">
        <v>141</v>
      </c>
      <c r="F65" s="26" t="s">
        <v>142</v>
      </c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4">
        <f>G65/'[2]MOD2010'!E63</f>
        <v>0</v>
      </c>
      <c r="S65" s="24">
        <f>H65/'[2]MOD2010'!F63</f>
        <v>0</v>
      </c>
      <c r="T65" s="24">
        <f>I65/'[2]MOD2010'!G63</f>
        <v>0</v>
      </c>
      <c r="U65" s="24">
        <f>J65/'[2]MOD2010'!H63</f>
        <v>0</v>
      </c>
      <c r="V65" s="24">
        <f>K65/'[2]MOD2010'!I63</f>
        <v>0</v>
      </c>
      <c r="W65" s="24">
        <f>L65/'[2]MOD2010'!J63</f>
        <v>0</v>
      </c>
      <c r="X65" s="24">
        <f>M65/'[2]MOD2010'!K63</f>
        <v>0</v>
      </c>
      <c r="Y65" s="24">
        <f>N65/'[2]MOD2010'!L63</f>
        <v>0</v>
      </c>
      <c r="Z65" s="24">
        <f>O65/'[2]MOD2010'!M63</f>
        <v>0</v>
      </c>
    </row>
    <row r="66" spans="1:26" s="12" customFormat="1" ht="27.75" customHeight="1">
      <c r="A66" s="15">
        <v>60</v>
      </c>
      <c r="B66" s="16" t="s">
        <v>17</v>
      </c>
      <c r="C66" s="17">
        <f>'[2]Efect-Increase'!H64</f>
        <v>0.006747303925718207</v>
      </c>
      <c r="D66" s="26" t="s">
        <v>132</v>
      </c>
      <c r="E66" s="27" t="s">
        <v>143</v>
      </c>
      <c r="F66" s="26" t="s">
        <v>144</v>
      </c>
      <c r="G66" s="21">
        <v>420</v>
      </c>
      <c r="H66" s="21">
        <v>390</v>
      </c>
      <c r="I66" s="21">
        <v>350</v>
      </c>
      <c r="J66" s="21">
        <v>320</v>
      </c>
      <c r="K66" s="21">
        <v>300</v>
      </c>
      <c r="L66" s="21">
        <v>240</v>
      </c>
      <c r="M66" s="21">
        <v>330</v>
      </c>
      <c r="N66" s="21">
        <v>320</v>
      </c>
      <c r="O66" s="21">
        <v>300</v>
      </c>
      <c r="P66" s="22"/>
      <c r="Q66" s="22"/>
      <c r="R66" s="24">
        <f>G66/'[2]MOD2010'!E64</f>
        <v>0.5555555555555556</v>
      </c>
      <c r="S66" s="24">
        <f>H66/'[2]MOD2010'!F64</f>
        <v>0.5508474576271186</v>
      </c>
      <c r="T66" s="24">
        <f>I66/'[2]MOD2010'!G64</f>
        <v>0.6140350877192983</v>
      </c>
      <c r="U66" s="24">
        <f>J66/'[2]MOD2010'!H64</f>
        <v>0.9195402298850575</v>
      </c>
      <c r="V66" s="24">
        <f>K66/'[2]MOD2010'!I64</f>
        <v>0.8620689655172413</v>
      </c>
      <c r="W66" s="24">
        <f>L66/'[2]MOD2010'!J64</f>
        <v>0.9090909090909091</v>
      </c>
      <c r="X66" s="24">
        <f>M66/'[2]MOD2010'!K64</f>
        <v>0.8208955223880597</v>
      </c>
      <c r="Y66" s="24">
        <f>N66/'[2]MOD2010'!L64</f>
        <v>0.9195402298850575</v>
      </c>
      <c r="Z66" s="24">
        <f>O66/'[2]MOD2010'!M64</f>
        <v>0.8620689655172413</v>
      </c>
    </row>
    <row r="67" spans="1:26" s="12" customFormat="1" ht="30.75" customHeight="1">
      <c r="A67" s="25">
        <v>61</v>
      </c>
      <c r="B67" s="26"/>
      <c r="C67" s="17">
        <f>'[2]Efect-Increase'!H65</f>
        <v>0</v>
      </c>
      <c r="D67" s="26" t="s">
        <v>145</v>
      </c>
      <c r="E67" s="27" t="s">
        <v>146</v>
      </c>
      <c r="F67" s="26" t="s">
        <v>147</v>
      </c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4">
        <f>G67/'[2]MOD2010'!E65</f>
        <v>0</v>
      </c>
      <c r="S67" s="24">
        <f>H67/'[2]MOD2010'!F65</f>
        <v>0</v>
      </c>
      <c r="T67" s="24">
        <f>I67/'[2]MOD2010'!G65</f>
        <v>0</v>
      </c>
      <c r="U67" s="24">
        <f>J67/'[2]MOD2010'!H65</f>
        <v>0</v>
      </c>
      <c r="V67" s="24">
        <f>K67/'[2]MOD2010'!I65</f>
        <v>0</v>
      </c>
      <c r="W67" s="24">
        <f>L67/'[2]MOD2010'!J65</f>
        <v>0</v>
      </c>
      <c r="X67" s="24">
        <f>M67/'[2]MOD2010'!K65</f>
        <v>0</v>
      </c>
      <c r="Y67" s="24">
        <f>N67/'[2]MOD2010'!L65</f>
        <v>0</v>
      </c>
      <c r="Z67" s="24">
        <f>O67/'[2]MOD2010'!M65</f>
        <v>0</v>
      </c>
    </row>
    <row r="68" spans="1:26" s="12" customFormat="1" ht="51.75" customHeight="1">
      <c r="A68" s="25">
        <v>62</v>
      </c>
      <c r="B68" s="25"/>
      <c r="C68" s="17">
        <f>'[2]Efect-Increase'!H66</f>
        <v>0</v>
      </c>
      <c r="D68" s="26" t="s">
        <v>148</v>
      </c>
      <c r="E68" s="27" t="s">
        <v>149</v>
      </c>
      <c r="F68" s="26" t="s">
        <v>150</v>
      </c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4">
        <f>G68/'[2]MOD2010'!E66</f>
        <v>0</v>
      </c>
      <c r="S68" s="24">
        <f>H68/'[2]MOD2010'!F66</f>
        <v>0</v>
      </c>
      <c r="T68" s="24">
        <f>I68/'[2]MOD2010'!G66</f>
        <v>0</v>
      </c>
      <c r="U68" s="24">
        <f>J68/'[2]MOD2010'!H66</f>
        <v>0</v>
      </c>
      <c r="V68" s="24">
        <f>K68/'[2]MOD2010'!I66</f>
        <v>0</v>
      </c>
      <c r="W68" s="24">
        <f>L68/'[2]MOD2010'!J66</f>
        <v>0</v>
      </c>
      <c r="X68" s="24">
        <f>M68/'[2]MOD2010'!K66</f>
        <v>0</v>
      </c>
      <c r="Y68" s="24">
        <f>N68/'[2]MOD2010'!L66</f>
        <v>0</v>
      </c>
      <c r="Z68" s="24">
        <f>O68/'[2]MOD2010'!M66</f>
        <v>0</v>
      </c>
    </row>
    <row r="69" spans="1:26" s="12" customFormat="1" ht="51" customHeight="1">
      <c r="A69" s="25">
        <v>63</v>
      </c>
      <c r="B69" s="28"/>
      <c r="C69" s="17">
        <f>'[2]Efect-Increase'!H67</f>
        <v>0</v>
      </c>
      <c r="D69" s="26" t="s">
        <v>151</v>
      </c>
      <c r="E69" s="27" t="s">
        <v>152</v>
      </c>
      <c r="F69" s="26" t="s">
        <v>153</v>
      </c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4">
        <f>G69/'[2]MOD2010'!E67</f>
        <v>0</v>
      </c>
      <c r="S69" s="24">
        <f>H69/'[2]MOD2010'!F67</f>
        <v>0</v>
      </c>
      <c r="T69" s="24">
        <f>I69/'[2]MOD2010'!G67</f>
        <v>0</v>
      </c>
      <c r="U69" s="24">
        <f>J69/'[2]MOD2010'!H67</f>
        <v>0</v>
      </c>
      <c r="V69" s="24">
        <f>K69/'[2]MOD2010'!I67</f>
        <v>0</v>
      </c>
      <c r="W69" s="24">
        <f>L69/'[2]MOD2010'!J67</f>
        <v>0</v>
      </c>
      <c r="X69" s="24">
        <f>M69/'[2]MOD2010'!K67</f>
        <v>0</v>
      </c>
      <c r="Y69" s="24">
        <f>N69/'[2]MOD2010'!L67</f>
        <v>0</v>
      </c>
      <c r="Z69" s="24">
        <f>O69/'[2]MOD2010'!M67</f>
        <v>0</v>
      </c>
    </row>
    <row r="70" spans="1:26" s="12" customFormat="1" ht="18.75" customHeight="1">
      <c r="A70" s="33">
        <v>64</v>
      </c>
      <c r="B70" s="34" t="s">
        <v>17</v>
      </c>
      <c r="C70" s="17">
        <f>'[2]Efect-Increase'!H68</f>
        <v>0</v>
      </c>
      <c r="D70" s="26" t="s">
        <v>154</v>
      </c>
      <c r="E70" s="27" t="s">
        <v>155</v>
      </c>
      <c r="F70" s="26" t="s">
        <v>156</v>
      </c>
      <c r="G70" s="21">
        <v>647</v>
      </c>
      <c r="H70" s="21">
        <v>453</v>
      </c>
      <c r="I70" s="21">
        <v>375</v>
      </c>
      <c r="J70" s="21">
        <v>285</v>
      </c>
      <c r="K70" s="21">
        <v>285</v>
      </c>
      <c r="L70" s="21">
        <v>240</v>
      </c>
      <c r="M70" s="21">
        <v>311</v>
      </c>
      <c r="N70" s="21">
        <v>311</v>
      </c>
      <c r="O70" s="21">
        <v>285</v>
      </c>
      <c r="P70" s="22"/>
      <c r="Q70" s="22"/>
      <c r="R70" s="24">
        <f>G70/'[2]MOD2010'!E68</f>
        <v>0.8232711366468175</v>
      </c>
      <c r="S70" s="24">
        <f>H70/'[2]MOD2010'!F68</f>
        <v>0.8865148147334828</v>
      </c>
      <c r="T70" s="24">
        <f>I70/'[2]MOD2010'!G68</f>
        <v>0.9094230666659544</v>
      </c>
      <c r="U70" s="24">
        <f>J70/'[2]MOD2010'!H68</f>
        <v>0.979145501777011</v>
      </c>
      <c r="V70" s="24">
        <f>K70/'[2]MOD2010'!I68</f>
        <v>0.979145501777011</v>
      </c>
      <c r="W70" s="24">
        <f>L70/'[2]MOD2010'!J68</f>
        <v>1</v>
      </c>
      <c r="X70" s="24">
        <f>M70/'[2]MOD2010'!K68</f>
        <v>0.9862809750693129</v>
      </c>
      <c r="Y70" s="24">
        <f>N70/'[2]MOD2010'!L68</f>
        <v>0.9291052663696426</v>
      </c>
      <c r="Z70" s="24">
        <f>O70/'[2]MOD2010'!M68</f>
        <v>0.979145501777011</v>
      </c>
    </row>
    <row r="71" spans="1:26" s="12" customFormat="1" ht="27" customHeight="1">
      <c r="A71" s="25">
        <v>65</v>
      </c>
      <c r="B71" s="25"/>
      <c r="C71" s="17">
        <f>'[2]Efect-Increase'!H69</f>
        <v>0</v>
      </c>
      <c r="D71" s="26" t="s">
        <v>157</v>
      </c>
      <c r="E71" s="27" t="s">
        <v>158</v>
      </c>
      <c r="F71" s="26" t="s">
        <v>159</v>
      </c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4">
        <f>G71/'[2]MOD2010'!E69</f>
        <v>0</v>
      </c>
      <c r="S71" s="24">
        <f>H71/'[2]MOD2010'!F69</f>
        <v>0</v>
      </c>
      <c r="T71" s="24">
        <f>I71/'[2]MOD2010'!G69</f>
        <v>0</v>
      </c>
      <c r="U71" s="24">
        <f>J71/'[2]MOD2010'!H69</f>
        <v>0</v>
      </c>
      <c r="V71" s="24">
        <f>K71/'[2]MOD2010'!I69</f>
        <v>0</v>
      </c>
      <c r="W71" s="24">
        <f>L71/'[2]MOD2010'!J69</f>
        <v>0</v>
      </c>
      <c r="X71" s="24">
        <f>M71/'[2]MOD2010'!K69</f>
        <v>0</v>
      </c>
      <c r="Y71" s="24">
        <f>N71/'[2]MOD2010'!L69</f>
        <v>0</v>
      </c>
      <c r="Z71" s="24">
        <f>O71/'[2]MOD2010'!M69</f>
        <v>0</v>
      </c>
    </row>
    <row r="72" spans="1:26" s="12" customFormat="1" ht="12.75">
      <c r="A72" s="25">
        <v>66</v>
      </c>
      <c r="B72" s="25"/>
      <c r="C72" s="17">
        <f>'[2]Efect-Increase'!H70</f>
        <v>0</v>
      </c>
      <c r="D72" s="26" t="s">
        <v>160</v>
      </c>
      <c r="E72" s="27" t="s">
        <v>161</v>
      </c>
      <c r="F72" s="26" t="s">
        <v>162</v>
      </c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4">
        <f>G72/'[2]MOD2010'!E70</f>
        <v>0</v>
      </c>
      <c r="S72" s="24">
        <f>H72/'[2]MOD2010'!F70</f>
        <v>0</v>
      </c>
      <c r="T72" s="24">
        <f>I72/'[2]MOD2010'!G70</f>
        <v>0</v>
      </c>
      <c r="U72" s="24">
        <f>J72/'[2]MOD2010'!H70</f>
        <v>0</v>
      </c>
      <c r="V72" s="24">
        <f>K72/'[2]MOD2010'!I70</f>
        <v>0</v>
      </c>
      <c r="W72" s="24">
        <f>L72/'[2]MOD2010'!J70</f>
        <v>0</v>
      </c>
      <c r="X72" s="24">
        <f>M72/'[2]MOD2010'!K70</f>
        <v>0</v>
      </c>
      <c r="Y72" s="24">
        <f>N72/'[2]MOD2010'!L70</f>
        <v>0</v>
      </c>
      <c r="Z72" s="24">
        <f>O72/'[2]MOD2010'!M70</f>
        <v>0</v>
      </c>
    </row>
    <row r="73" spans="1:26" s="12" customFormat="1" ht="33.75" customHeight="1">
      <c r="A73" s="25">
        <v>67</v>
      </c>
      <c r="B73" s="28"/>
      <c r="C73" s="17">
        <f>'[2]Efect-Increase'!H71</f>
        <v>0</v>
      </c>
      <c r="D73" s="26" t="s">
        <v>163</v>
      </c>
      <c r="E73" s="27" t="s">
        <v>164</v>
      </c>
      <c r="F73" s="26" t="s">
        <v>165</v>
      </c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4">
        <f>G73/'[2]MOD2010'!E71</f>
        <v>0</v>
      </c>
      <c r="S73" s="24">
        <f>H73/'[2]MOD2010'!F71</f>
        <v>0</v>
      </c>
      <c r="T73" s="24">
        <f>I73/'[2]MOD2010'!G71</f>
        <v>0</v>
      </c>
      <c r="U73" s="24">
        <f>J73/'[2]MOD2010'!H71</f>
        <v>0</v>
      </c>
      <c r="V73" s="24">
        <f>K73/'[2]MOD2010'!I71</f>
        <v>0</v>
      </c>
      <c r="W73" s="24">
        <f>L73/'[2]MOD2010'!J71</f>
        <v>0</v>
      </c>
      <c r="X73" s="24">
        <f>M73/'[2]MOD2010'!K71</f>
        <v>0</v>
      </c>
      <c r="Y73" s="24">
        <f>N73/'[2]MOD2010'!L71</f>
        <v>0</v>
      </c>
      <c r="Z73" s="24">
        <f>O73/'[2]MOD2010'!M71</f>
        <v>0</v>
      </c>
    </row>
    <row r="74" spans="1:26" s="12" customFormat="1" ht="27" customHeight="1">
      <c r="A74" s="15">
        <v>68</v>
      </c>
      <c r="B74" s="34" t="s">
        <v>17</v>
      </c>
      <c r="C74" s="17">
        <f>'[2]Efect-Increase'!H72</f>
        <v>0</v>
      </c>
      <c r="D74" s="26" t="s">
        <v>166</v>
      </c>
      <c r="E74" s="27" t="s">
        <v>167</v>
      </c>
      <c r="F74" s="26" t="s">
        <v>168</v>
      </c>
      <c r="G74" s="21">
        <v>820</v>
      </c>
      <c r="H74" s="21">
        <v>550</v>
      </c>
      <c r="I74" s="21">
        <v>330</v>
      </c>
      <c r="J74" s="21">
        <v>300</v>
      </c>
      <c r="K74" s="21">
        <v>260</v>
      </c>
      <c r="L74" s="21">
        <v>300</v>
      </c>
      <c r="M74" s="21">
        <v>300</v>
      </c>
      <c r="N74" s="21">
        <v>330</v>
      </c>
      <c r="O74" s="21">
        <v>240</v>
      </c>
      <c r="P74" s="22"/>
      <c r="Q74" s="22"/>
      <c r="R74" s="24">
        <f>G74/'[2]MOD2010'!E72</f>
        <v>1.5320069546010155</v>
      </c>
      <c r="S74" s="24">
        <f>H74/'[2]MOD2010'!F72</f>
        <v>1.2234684422052766</v>
      </c>
      <c r="T74" s="24">
        <f>I74/'[2]MOD2010'!G72</f>
        <v>0.8758563783684128</v>
      </c>
      <c r="U74" s="24">
        <f>J74/'[2]MOD2010'!H72</f>
        <v>1.0306794755547484</v>
      </c>
      <c r="V74" s="24">
        <f>K74/'[2]MOD2010'!I72</f>
        <v>0.893255545480782</v>
      </c>
      <c r="W74" s="24">
        <f>L74/'[2]MOD2010'!J72</f>
        <v>1.25</v>
      </c>
      <c r="X74" s="24">
        <f>M74/'[2]MOD2010'!K72</f>
        <v>1.0306794755547484</v>
      </c>
      <c r="Y74" s="24">
        <f>N74/'[2]MOD2010'!L72</f>
        <v>1.1337474231102234</v>
      </c>
      <c r="Z74" s="24">
        <f>O74/'[2]MOD2010'!M72</f>
        <v>0.8245435804437987</v>
      </c>
    </row>
    <row r="75" spans="1:26" s="12" customFormat="1" ht="28.5" customHeight="1">
      <c r="A75" s="15">
        <v>69</v>
      </c>
      <c r="B75" s="34" t="s">
        <v>17</v>
      </c>
      <c r="C75" s="17">
        <f>'[2]Efect-Increase'!H73</f>
        <v>0</v>
      </c>
      <c r="D75" s="26" t="s">
        <v>166</v>
      </c>
      <c r="E75" s="26">
        <v>86.1</v>
      </c>
      <c r="F75" s="26" t="s">
        <v>169</v>
      </c>
      <c r="G75" s="21">
        <v>1100</v>
      </c>
      <c r="H75" s="21">
        <v>780</v>
      </c>
      <c r="I75" s="21">
        <v>540</v>
      </c>
      <c r="J75" s="21">
        <v>400</v>
      </c>
      <c r="K75" s="21">
        <v>340</v>
      </c>
      <c r="L75" s="21">
        <v>360</v>
      </c>
      <c r="M75" s="21">
        <v>400</v>
      </c>
      <c r="N75" s="21">
        <v>400</v>
      </c>
      <c r="O75" s="21">
        <v>320</v>
      </c>
      <c r="P75" s="22"/>
      <c r="Q75" s="22"/>
      <c r="R75" s="24">
        <f>G75/'[2]MOD2010'!E73</f>
        <v>1.3414634146341464</v>
      </c>
      <c r="S75" s="24">
        <f>H75/'[2]MOD2010'!F73</f>
        <v>1.4181818181818182</v>
      </c>
      <c r="T75" s="24">
        <f>I75/'[2]MOD2010'!G73</f>
        <v>1.6363636363636365</v>
      </c>
      <c r="U75" s="24">
        <f>J75/'[2]MOD2010'!H73</f>
        <v>1.3333333333333333</v>
      </c>
      <c r="V75" s="24">
        <f>K75/'[2]MOD2010'!I73</f>
        <v>1.3076923076923077</v>
      </c>
      <c r="W75" s="24">
        <f>L75/'[2]MOD2010'!J73</f>
        <v>1.2</v>
      </c>
      <c r="X75" s="24">
        <f>M75/'[2]MOD2010'!K73</f>
        <v>1.3333333333333333</v>
      </c>
      <c r="Y75" s="24">
        <f>N75/'[2]MOD2010'!L73</f>
        <v>1.2121212121212122</v>
      </c>
      <c r="Z75" s="24">
        <f>O75/'[2]MOD2010'!M73</f>
        <v>1.3333333333333333</v>
      </c>
    </row>
    <row r="76" spans="1:26" s="36" customFormat="1" ht="28.5" customHeight="1">
      <c r="A76" s="25">
        <v>70</v>
      </c>
      <c r="B76" s="25"/>
      <c r="C76" s="17">
        <f>'[2]Efect-Increase'!H74</f>
        <v>0</v>
      </c>
      <c r="D76" s="26" t="s">
        <v>166</v>
      </c>
      <c r="E76" s="40" t="s">
        <v>170</v>
      </c>
      <c r="F76" s="26" t="s">
        <v>171</v>
      </c>
      <c r="G76" s="21"/>
      <c r="H76" s="21"/>
      <c r="I76" s="21"/>
      <c r="J76" s="21"/>
      <c r="K76" s="21"/>
      <c r="L76" s="21"/>
      <c r="M76" s="21"/>
      <c r="N76" s="21"/>
      <c r="O76" s="21"/>
      <c r="P76" s="35"/>
      <c r="Q76" s="35"/>
      <c r="R76" s="24">
        <f>G76/'[2]MOD2010'!E74</f>
        <v>0</v>
      </c>
      <c r="S76" s="24">
        <f>H76/'[2]MOD2010'!F74</f>
        <v>0</v>
      </c>
      <c r="T76" s="24">
        <f>I76/'[2]MOD2010'!G74</f>
        <v>0</v>
      </c>
      <c r="U76" s="24">
        <f>J76/'[2]MOD2010'!H74</f>
        <v>0</v>
      </c>
      <c r="V76" s="24">
        <f>K76/'[2]MOD2010'!I74</f>
        <v>0</v>
      </c>
      <c r="W76" s="24">
        <f>L76/'[2]MOD2010'!J74</f>
        <v>0</v>
      </c>
      <c r="X76" s="24">
        <f>M76/'[2]MOD2010'!K74</f>
        <v>0</v>
      </c>
      <c r="Y76" s="24">
        <f>N76/'[2]MOD2010'!L74</f>
        <v>0</v>
      </c>
      <c r="Z76" s="24">
        <f>O76/'[2]MOD2010'!M74</f>
        <v>0</v>
      </c>
    </row>
    <row r="77" spans="1:26" s="36" customFormat="1" ht="12.75">
      <c r="A77" s="25">
        <v>71</v>
      </c>
      <c r="B77" s="25"/>
      <c r="C77" s="17">
        <f>'[2]Efect-Increase'!H75</f>
        <v>0</v>
      </c>
      <c r="D77" s="26" t="s">
        <v>172</v>
      </c>
      <c r="E77" s="27" t="s">
        <v>173</v>
      </c>
      <c r="F77" s="26" t="s">
        <v>174</v>
      </c>
      <c r="G77" s="21"/>
      <c r="H77" s="21"/>
      <c r="I77" s="21"/>
      <c r="J77" s="21"/>
      <c r="K77" s="21"/>
      <c r="L77" s="21"/>
      <c r="M77" s="21"/>
      <c r="N77" s="21"/>
      <c r="O77" s="21"/>
      <c r="P77" s="35"/>
      <c r="Q77" s="35"/>
      <c r="R77" s="24">
        <f>G77/'[2]MOD2010'!E77</f>
        <v>0</v>
      </c>
      <c r="S77" s="24">
        <f>H77/'[2]MOD2010'!F77</f>
        <v>0</v>
      </c>
      <c r="T77" s="24">
        <f>I77/'[2]MOD2010'!G77</f>
        <v>0</v>
      </c>
      <c r="U77" s="24">
        <f>J77/'[2]MOD2010'!H77</f>
        <v>0</v>
      </c>
      <c r="V77" s="24">
        <f>K77/'[2]MOD2010'!I77</f>
        <v>0</v>
      </c>
      <c r="W77" s="24">
        <f>L77/'[2]MOD2010'!J77</f>
        <v>0</v>
      </c>
      <c r="X77" s="24">
        <f>M77/'[2]MOD2010'!K77</f>
        <v>0</v>
      </c>
      <c r="Y77" s="24">
        <f>N77/'[2]MOD2010'!L77</f>
        <v>0</v>
      </c>
      <c r="Z77" s="24">
        <f>O77/'[2]MOD2010'!M77</f>
        <v>0</v>
      </c>
    </row>
    <row r="78" spans="1:26" s="36" customFormat="1" ht="45" customHeight="1">
      <c r="A78" s="25">
        <v>72</v>
      </c>
      <c r="B78" s="25"/>
      <c r="C78" s="17">
        <f>'[2]Efect-Increase'!H76</f>
        <v>0</v>
      </c>
      <c r="D78" s="26" t="s">
        <v>175</v>
      </c>
      <c r="E78" s="27" t="s">
        <v>176</v>
      </c>
      <c r="F78" s="26" t="s">
        <v>177</v>
      </c>
      <c r="G78" s="21"/>
      <c r="H78" s="21"/>
      <c r="I78" s="21"/>
      <c r="J78" s="21"/>
      <c r="K78" s="21"/>
      <c r="L78" s="21"/>
      <c r="M78" s="21"/>
      <c r="N78" s="21"/>
      <c r="O78" s="21"/>
      <c r="P78" s="35"/>
      <c r="Q78" s="35"/>
      <c r="R78" s="24">
        <f>G78/'[2]MOD2010'!E78</f>
        <v>0</v>
      </c>
      <c r="S78" s="24">
        <f>H78/'[2]MOD2010'!F78</f>
        <v>0</v>
      </c>
      <c r="T78" s="24">
        <f>I78/'[2]MOD2010'!G78</f>
        <v>0</v>
      </c>
      <c r="U78" s="24">
        <f>J78/'[2]MOD2010'!H78</f>
        <v>0</v>
      </c>
      <c r="V78" s="24">
        <f>K78/'[2]MOD2010'!I78</f>
        <v>0</v>
      </c>
      <c r="W78" s="24">
        <f>L78/'[2]MOD2010'!J78</f>
        <v>0</v>
      </c>
      <c r="X78" s="24">
        <f>M78/'[2]MOD2010'!K78</f>
        <v>0</v>
      </c>
      <c r="Y78" s="24">
        <f>N78/'[2]MOD2010'!L78</f>
        <v>0</v>
      </c>
      <c r="Z78" s="24">
        <f>O78/'[2]MOD2010'!M78</f>
        <v>0</v>
      </c>
    </row>
    <row r="79" spans="1:26" s="36" customFormat="1" ht="25.5">
      <c r="A79" s="25">
        <v>73</v>
      </c>
      <c r="B79" s="25"/>
      <c r="C79" s="17">
        <f>'[2]Efect-Increase'!H77</f>
        <v>0</v>
      </c>
      <c r="D79" s="26" t="s">
        <v>178</v>
      </c>
      <c r="E79" s="27" t="s">
        <v>179</v>
      </c>
      <c r="F79" s="26" t="s">
        <v>180</v>
      </c>
      <c r="G79" s="21"/>
      <c r="H79" s="21"/>
      <c r="I79" s="21"/>
      <c r="J79" s="21"/>
      <c r="K79" s="21"/>
      <c r="L79" s="21"/>
      <c r="M79" s="21"/>
      <c r="N79" s="21"/>
      <c r="O79" s="21"/>
      <c r="P79" s="35"/>
      <c r="Q79" s="35"/>
      <c r="R79" s="24">
        <f>G79/'[2]MOD2010'!E76</f>
        <v>0</v>
      </c>
      <c r="S79" s="24">
        <f>H79/'[2]MOD2010'!F76</f>
        <v>0</v>
      </c>
      <c r="T79" s="24">
        <f>I79/'[2]MOD2010'!G76</f>
        <v>0</v>
      </c>
      <c r="U79" s="24">
        <f>J79/'[2]MOD2010'!H76</f>
        <v>0</v>
      </c>
      <c r="V79" s="24">
        <f>K79/'[2]MOD2010'!I76</f>
        <v>0</v>
      </c>
      <c r="W79" s="24">
        <f>L79/'[2]MOD2010'!J76</f>
        <v>0</v>
      </c>
      <c r="X79" s="24">
        <f>M79/'[2]MOD2010'!K76</f>
        <v>0</v>
      </c>
      <c r="Y79" s="24">
        <f>N79/'[2]MOD2010'!L76</f>
        <v>0</v>
      </c>
      <c r="Z79" s="24">
        <f>O79/'[2]MOD2010'!M76</f>
        <v>0</v>
      </c>
    </row>
    <row r="80" spans="1:26" s="36" customFormat="1" ht="16.5" customHeight="1">
      <c r="A80" s="25">
        <v>74</v>
      </c>
      <c r="B80" s="25"/>
      <c r="C80" s="17">
        <f>'[2]Efect-Increase'!H78</f>
        <v>0</v>
      </c>
      <c r="D80" s="41" t="s">
        <v>181</v>
      </c>
      <c r="E80" s="28">
        <v>9312</v>
      </c>
      <c r="F80" s="28" t="s">
        <v>182</v>
      </c>
      <c r="G80" s="21"/>
      <c r="H80" s="21"/>
      <c r="I80" s="42"/>
      <c r="J80" s="21"/>
      <c r="K80" s="21"/>
      <c r="L80" s="21"/>
      <c r="M80" s="21"/>
      <c r="N80" s="21"/>
      <c r="O80" s="21"/>
      <c r="P80" s="35"/>
      <c r="Q80" s="35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12" customFormat="1" ht="17.25" customHeight="1">
      <c r="A81" s="15">
        <v>75</v>
      </c>
      <c r="B81" s="34" t="s">
        <v>17</v>
      </c>
      <c r="C81" s="43">
        <f>'[2]Efect-Increase'!H79</f>
        <v>0.0240123228464153</v>
      </c>
      <c r="D81" s="44"/>
      <c r="E81" s="44"/>
      <c r="F81" s="20" t="s">
        <v>183</v>
      </c>
      <c r="G81" s="21">
        <v>550</v>
      </c>
      <c r="H81" s="21">
        <v>470</v>
      </c>
      <c r="I81" s="21">
        <v>420</v>
      </c>
      <c r="J81" s="21">
        <v>345</v>
      </c>
      <c r="K81" s="21">
        <v>330</v>
      </c>
      <c r="L81" s="21">
        <v>320</v>
      </c>
      <c r="M81" s="21">
        <v>340</v>
      </c>
      <c r="N81" s="21">
        <v>350</v>
      </c>
      <c r="O81" s="21">
        <v>270</v>
      </c>
      <c r="P81" s="22"/>
      <c r="Q81" s="22"/>
      <c r="R81" s="24">
        <f>G81/'[2]MOD2010'!E80</f>
        <v>1</v>
      </c>
      <c r="S81" s="24">
        <f>H81/'[2]MOD2010'!F80</f>
        <v>1.0217391304347827</v>
      </c>
      <c r="T81" s="24">
        <f>I81/'[2]MOD2010'!G80</f>
        <v>1.05</v>
      </c>
      <c r="U81" s="24">
        <f>J81/'[2]MOD2010'!H80</f>
        <v>1.0147058823529411</v>
      </c>
      <c r="V81" s="24">
        <f>K81/'[2]MOD2010'!I80</f>
        <v>1.03125</v>
      </c>
      <c r="W81" s="24">
        <f>L81/'[2]MOD2010'!J80</f>
        <v>1.032258064516129</v>
      </c>
      <c r="X81" s="24">
        <f>M81/'[2]MOD2010'!K80</f>
        <v>1.0625</v>
      </c>
      <c r="Y81" s="24">
        <f>N81/'[2]MOD2010'!L80</f>
        <v>1.0144927536231885</v>
      </c>
      <c r="Z81" s="24">
        <f>O81/'[2]MOD2010'!M80</f>
        <v>1</v>
      </c>
    </row>
    <row r="82" spans="1:17" s="12" customFormat="1" ht="12.75">
      <c r="A82" s="45"/>
      <c r="B82" s="45"/>
      <c r="C82" s="46"/>
      <c r="D82" s="45"/>
      <c r="E82" s="45"/>
      <c r="F82" s="45"/>
      <c r="G82" s="47"/>
      <c r="H82" s="47"/>
      <c r="I82" s="47"/>
      <c r="J82" s="47"/>
      <c r="K82" s="47"/>
      <c r="L82" s="47"/>
      <c r="M82" s="47"/>
      <c r="N82" s="47"/>
      <c r="O82" s="47"/>
      <c r="P82" s="22"/>
      <c r="Q82" s="22"/>
    </row>
    <row r="83" spans="1:6" s="12" customFormat="1" ht="12.75">
      <c r="A83" s="45"/>
      <c r="B83" s="48" t="s">
        <v>184</v>
      </c>
      <c r="C83" s="45"/>
      <c r="D83" s="45"/>
      <c r="E83" s="45"/>
      <c r="F83" s="45"/>
    </row>
    <row r="84" spans="1:6" s="12" customFormat="1" ht="12.75">
      <c r="A84" s="45"/>
      <c r="B84" s="45"/>
      <c r="C84" s="45"/>
      <c r="D84" s="45"/>
      <c r="E84" s="45"/>
      <c r="F84" s="45"/>
    </row>
    <row r="85" spans="1:6" s="12" customFormat="1" ht="12.75">
      <c r="A85" s="45"/>
      <c r="B85" s="45"/>
      <c r="C85" s="45"/>
      <c r="D85" s="45"/>
      <c r="E85" s="45"/>
      <c r="F85" s="45"/>
    </row>
    <row r="86" spans="1:6" s="12" customFormat="1" ht="12.75">
      <c r="A86" s="45"/>
      <c r="B86" s="45"/>
      <c r="C86" s="45"/>
      <c r="D86" s="45"/>
      <c r="E86" s="45"/>
      <c r="F86" s="45"/>
    </row>
    <row r="87" spans="1:6" s="12" customFormat="1" ht="12.75">
      <c r="A87" s="45"/>
      <c r="B87" s="45"/>
      <c r="C87" s="45"/>
      <c r="D87" s="45"/>
      <c r="E87" s="45"/>
      <c r="F87" s="45"/>
    </row>
    <row r="88" spans="1:6" s="12" customFormat="1" ht="12.75">
      <c r="A88" s="45"/>
      <c r="B88" s="45"/>
      <c r="C88" s="45"/>
      <c r="D88" s="45"/>
      <c r="E88" s="45"/>
      <c r="F88" s="45"/>
    </row>
    <row r="89" spans="1:6" s="12" customFormat="1" ht="12.75">
      <c r="A89" s="45"/>
      <c r="B89" s="45"/>
      <c r="C89" s="45"/>
      <c r="D89" s="45"/>
      <c r="E89" s="45"/>
      <c r="F89" s="45"/>
    </row>
    <row r="90" spans="1:6" s="12" customFormat="1" ht="12.75">
      <c r="A90" s="45"/>
      <c r="B90" s="45"/>
      <c r="C90" s="45"/>
      <c r="D90" s="45"/>
      <c r="E90" s="45"/>
      <c r="F90" s="45"/>
    </row>
    <row r="91" spans="1:6" s="12" customFormat="1" ht="12.75">
      <c r="A91" s="45"/>
      <c r="B91" s="45"/>
      <c r="C91" s="45"/>
      <c r="D91" s="45"/>
      <c r="E91" s="45"/>
      <c r="F91" s="45"/>
    </row>
    <row r="92" spans="1:6" s="12" customFormat="1" ht="12.75">
      <c r="A92" s="45"/>
      <c r="B92" s="45"/>
      <c r="C92" s="45"/>
      <c r="D92" s="45"/>
      <c r="E92" s="45"/>
      <c r="F92" s="45"/>
    </row>
    <row r="93" spans="1:6" s="12" customFormat="1" ht="12.75">
      <c r="A93" s="45"/>
      <c r="B93" s="45"/>
      <c r="C93" s="45"/>
      <c r="D93" s="45"/>
      <c r="E93" s="45"/>
      <c r="F93" s="45"/>
    </row>
    <row r="94" spans="1:6" s="12" customFormat="1" ht="12.75">
      <c r="A94" s="45"/>
      <c r="B94" s="45"/>
      <c r="C94" s="45"/>
      <c r="D94" s="45"/>
      <c r="E94" s="45"/>
      <c r="F94" s="45"/>
    </row>
    <row r="95" spans="1:6" s="12" customFormat="1" ht="12.75">
      <c r="A95" s="45"/>
      <c r="B95" s="45"/>
      <c r="C95" s="45"/>
      <c r="D95" s="45"/>
      <c r="E95" s="45"/>
      <c r="F95" s="45"/>
    </row>
    <row r="96" spans="1:6" s="12" customFormat="1" ht="12.75">
      <c r="A96" s="45"/>
      <c r="B96" s="45"/>
      <c r="C96" s="45"/>
      <c r="D96" s="45"/>
      <c r="E96" s="45"/>
      <c r="F96" s="45"/>
    </row>
    <row r="97" spans="1:6" s="12" customFormat="1" ht="12.75">
      <c r="A97" s="45"/>
      <c r="B97" s="45"/>
      <c r="C97" s="45"/>
      <c r="D97" s="45"/>
      <c r="E97" s="45"/>
      <c r="F97" s="45"/>
    </row>
    <row r="98" spans="1:6" s="12" customFormat="1" ht="12.75">
      <c r="A98" s="45"/>
      <c r="B98" s="45"/>
      <c r="C98" s="45"/>
      <c r="D98" s="45"/>
      <c r="E98" s="45"/>
      <c r="F98" s="45"/>
    </row>
    <row r="99" spans="1:6" s="12" customFormat="1" ht="12.75">
      <c r="A99" s="45"/>
      <c r="B99" s="45"/>
      <c r="C99" s="45"/>
      <c r="D99" s="45"/>
      <c r="E99" s="45"/>
      <c r="F99" s="45"/>
    </row>
    <row r="100" spans="1:6" s="12" customFormat="1" ht="12.75">
      <c r="A100" s="45"/>
      <c r="B100" s="45"/>
      <c r="C100" s="45"/>
      <c r="D100" s="45"/>
      <c r="E100" s="45"/>
      <c r="F100" s="45"/>
    </row>
    <row r="101" spans="1:6" s="12" customFormat="1" ht="12.75">
      <c r="A101" s="45"/>
      <c r="B101" s="45"/>
      <c r="C101" s="45"/>
      <c r="D101" s="45"/>
      <c r="E101" s="45"/>
      <c r="F101" s="45"/>
    </row>
    <row r="102" spans="1:6" s="12" customFormat="1" ht="12.75">
      <c r="A102" s="45"/>
      <c r="B102" s="45"/>
      <c r="C102" s="45"/>
      <c r="D102" s="45"/>
      <c r="E102" s="45"/>
      <c r="F102" s="45"/>
    </row>
    <row r="103" spans="1:6" s="12" customFormat="1" ht="12.75">
      <c r="A103" s="45"/>
      <c r="B103" s="45"/>
      <c r="C103" s="45"/>
      <c r="D103" s="45"/>
      <c r="E103" s="45"/>
      <c r="F103" s="45"/>
    </row>
    <row r="104" spans="1:6" s="12" customFormat="1" ht="12.75">
      <c r="A104" s="45"/>
      <c r="B104" s="45"/>
      <c r="C104" s="45"/>
      <c r="D104" s="45"/>
      <c r="E104" s="45"/>
      <c r="F104" s="45"/>
    </row>
    <row r="105" spans="1:6" s="12" customFormat="1" ht="12.75">
      <c r="A105" s="45"/>
      <c r="B105" s="45"/>
      <c r="C105" s="45"/>
      <c r="D105" s="45"/>
      <c r="E105" s="45"/>
      <c r="F105" s="45"/>
    </row>
    <row r="106" spans="1:6" s="12" customFormat="1" ht="12.75">
      <c r="A106" s="45"/>
      <c r="B106" s="45"/>
      <c r="C106" s="45"/>
      <c r="D106" s="45"/>
      <c r="E106" s="45"/>
      <c r="F106" s="45"/>
    </row>
    <row r="107" spans="1:6" s="12" customFormat="1" ht="12.75">
      <c r="A107" s="45"/>
      <c r="B107" s="45"/>
      <c r="C107" s="45"/>
      <c r="D107" s="45"/>
      <c r="E107" s="45"/>
      <c r="F107" s="45"/>
    </row>
    <row r="108" spans="1:6" s="12" customFormat="1" ht="12.75">
      <c r="A108" s="45"/>
      <c r="B108" s="45"/>
      <c r="C108" s="45"/>
      <c r="D108" s="45"/>
      <c r="E108" s="45"/>
      <c r="F108" s="45"/>
    </row>
    <row r="109" spans="1:6" s="12" customFormat="1" ht="12.75">
      <c r="A109" s="45"/>
      <c r="B109" s="45"/>
      <c r="C109" s="45"/>
      <c r="D109" s="45"/>
      <c r="E109" s="45"/>
      <c r="F109" s="45"/>
    </row>
    <row r="110" spans="1:6" s="12" customFormat="1" ht="12.75">
      <c r="A110" s="45"/>
      <c r="B110" s="45"/>
      <c r="C110" s="45"/>
      <c r="D110" s="45"/>
      <c r="E110" s="45"/>
      <c r="F110" s="45"/>
    </row>
    <row r="111" spans="1:6" s="12" customFormat="1" ht="12.75">
      <c r="A111" s="45"/>
      <c r="B111" s="45"/>
      <c r="C111" s="45"/>
      <c r="D111" s="45"/>
      <c r="E111" s="45"/>
      <c r="F111" s="45"/>
    </row>
    <row r="112" spans="1:6" s="12" customFormat="1" ht="12.75">
      <c r="A112" s="45"/>
      <c r="B112" s="45"/>
      <c r="C112" s="45"/>
      <c r="D112" s="45"/>
      <c r="E112" s="45"/>
      <c r="F112" s="45"/>
    </row>
    <row r="113" spans="1:6" s="12" customFormat="1" ht="12.75">
      <c r="A113" s="45"/>
      <c r="B113" s="45"/>
      <c r="C113" s="45"/>
      <c r="D113" s="45"/>
      <c r="E113" s="45"/>
      <c r="F113" s="45"/>
    </row>
    <row r="114" spans="1:6" s="12" customFormat="1" ht="12.75">
      <c r="A114" s="45"/>
      <c r="B114" s="45"/>
      <c r="C114" s="45"/>
      <c r="D114" s="45"/>
      <c r="E114" s="45"/>
      <c r="F114" s="45"/>
    </row>
    <row r="115" spans="1:6" s="12" customFormat="1" ht="12.75">
      <c r="A115" s="45"/>
      <c r="B115" s="45"/>
      <c r="C115" s="45"/>
      <c r="D115" s="45"/>
      <c r="E115" s="45"/>
      <c r="F115" s="45"/>
    </row>
    <row r="116" spans="1:6" s="12" customFormat="1" ht="12.75">
      <c r="A116" s="45"/>
      <c r="B116" s="45"/>
      <c r="C116" s="45"/>
      <c r="D116" s="45"/>
      <c r="E116" s="45"/>
      <c r="F116" s="45"/>
    </row>
    <row r="117" spans="1:6" s="12" customFormat="1" ht="12.75">
      <c r="A117" s="45"/>
      <c r="B117" s="45"/>
      <c r="C117" s="45"/>
      <c r="D117" s="45"/>
      <c r="E117" s="45"/>
      <c r="F117" s="45"/>
    </row>
    <row r="118" spans="1:6" s="12" customFormat="1" ht="12.75">
      <c r="A118" s="45"/>
      <c r="B118" s="45"/>
      <c r="C118" s="45"/>
      <c r="D118" s="45"/>
      <c r="E118" s="45"/>
      <c r="F118" s="45"/>
    </row>
    <row r="119" spans="1:6" s="12" customFormat="1" ht="12.75">
      <c r="A119" s="45"/>
      <c r="B119" s="45"/>
      <c r="C119" s="45"/>
      <c r="D119" s="45"/>
      <c r="E119" s="45"/>
      <c r="F119" s="45"/>
    </row>
    <row r="120" spans="1:6" s="12" customFormat="1" ht="12.75">
      <c r="A120" s="45"/>
      <c r="B120" s="45"/>
      <c r="C120" s="45"/>
      <c r="D120" s="45"/>
      <c r="E120" s="45"/>
      <c r="F120" s="45"/>
    </row>
    <row r="121" spans="1:6" s="12" customFormat="1" ht="12.75">
      <c r="A121" s="45"/>
      <c r="B121" s="45"/>
      <c r="C121" s="45"/>
      <c r="D121" s="45"/>
      <c r="E121" s="45"/>
      <c r="F121" s="45"/>
    </row>
    <row r="122" spans="1:6" s="12" customFormat="1" ht="12.75">
      <c r="A122" s="45"/>
      <c r="B122" s="45"/>
      <c r="C122" s="45"/>
      <c r="D122" s="45"/>
      <c r="E122" s="45"/>
      <c r="F122" s="45"/>
    </row>
    <row r="123" spans="1:6" s="12" customFormat="1" ht="12.75">
      <c r="A123" s="45"/>
      <c r="B123" s="45"/>
      <c r="C123" s="45"/>
      <c r="D123" s="45"/>
      <c r="E123" s="45"/>
      <c r="F123" s="45"/>
    </row>
    <row r="124" spans="1:6" s="12" customFormat="1" ht="12.75">
      <c r="A124" s="45"/>
      <c r="B124" s="45"/>
      <c r="C124" s="45"/>
      <c r="D124" s="45"/>
      <c r="E124" s="45"/>
      <c r="F124" s="45"/>
    </row>
    <row r="125" spans="1:6" s="12" customFormat="1" ht="12.75">
      <c r="A125" s="45"/>
      <c r="B125" s="45"/>
      <c r="C125" s="45"/>
      <c r="D125" s="45"/>
      <c r="E125" s="45"/>
      <c r="F125" s="45"/>
    </row>
    <row r="126" spans="1:6" s="12" customFormat="1" ht="12.75">
      <c r="A126" s="45"/>
      <c r="B126" s="45"/>
      <c r="C126" s="45"/>
      <c r="D126" s="45"/>
      <c r="E126" s="45"/>
      <c r="F126" s="45"/>
    </row>
    <row r="127" spans="1:6" s="12" customFormat="1" ht="12.75">
      <c r="A127" s="45"/>
      <c r="B127" s="45"/>
      <c r="C127" s="45"/>
      <c r="D127" s="45"/>
      <c r="E127" s="45"/>
      <c r="F127" s="45"/>
    </row>
    <row r="128" spans="1:6" s="12" customFormat="1" ht="12.75">
      <c r="A128" s="45"/>
      <c r="B128" s="45"/>
      <c r="C128" s="45"/>
      <c r="D128" s="45"/>
      <c r="E128" s="45"/>
      <c r="F128" s="45"/>
    </row>
    <row r="129" spans="1:6" s="12" customFormat="1" ht="12.75">
      <c r="A129" s="45"/>
      <c r="B129" s="45"/>
      <c r="C129" s="45"/>
      <c r="D129" s="45"/>
      <c r="E129" s="45"/>
      <c r="F129" s="45"/>
    </row>
    <row r="130" spans="1:6" s="12" customFormat="1" ht="12.75">
      <c r="A130" s="45"/>
      <c r="B130" s="45"/>
      <c r="C130" s="45"/>
      <c r="D130" s="45"/>
      <c r="E130" s="45"/>
      <c r="F130" s="45"/>
    </row>
    <row r="131" spans="1:6" s="12" customFormat="1" ht="12.75">
      <c r="A131" s="45"/>
      <c r="B131" s="45"/>
      <c r="C131" s="45"/>
      <c r="D131" s="45"/>
      <c r="E131" s="45"/>
      <c r="F131" s="45"/>
    </row>
    <row r="132" spans="1:6" s="12" customFormat="1" ht="12.75">
      <c r="A132" s="45"/>
      <c r="B132" s="45"/>
      <c r="C132" s="45"/>
      <c r="D132" s="45"/>
      <c r="E132" s="45"/>
      <c r="F132" s="45"/>
    </row>
    <row r="133" spans="1:6" s="12" customFormat="1" ht="12.75">
      <c r="A133" s="45"/>
      <c r="B133" s="45"/>
      <c r="C133" s="45"/>
      <c r="D133" s="45"/>
      <c r="E133" s="45"/>
      <c r="F133" s="45"/>
    </row>
    <row r="134" spans="1:6" s="12" customFormat="1" ht="12.75">
      <c r="A134" s="45"/>
      <c r="B134" s="45"/>
      <c r="C134" s="45"/>
      <c r="D134" s="45"/>
      <c r="E134" s="45"/>
      <c r="F134" s="45"/>
    </row>
    <row r="135" spans="1:6" s="12" customFormat="1" ht="12.75">
      <c r="A135" s="45"/>
      <c r="B135" s="45"/>
      <c r="C135" s="45"/>
      <c r="D135" s="45"/>
      <c r="E135" s="45"/>
      <c r="F135" s="45"/>
    </row>
    <row r="136" spans="1:6" s="12" customFormat="1" ht="12.75">
      <c r="A136" s="45"/>
      <c r="B136" s="45"/>
      <c r="C136" s="45"/>
      <c r="D136" s="45"/>
      <c r="E136" s="45"/>
      <c r="F136" s="45"/>
    </row>
    <row r="137" spans="1:6" s="12" customFormat="1" ht="12.75">
      <c r="A137" s="45"/>
      <c r="B137" s="45"/>
      <c r="C137" s="45"/>
      <c r="D137" s="45"/>
      <c r="E137" s="45"/>
      <c r="F137" s="45"/>
    </row>
    <row r="138" spans="1:6" s="12" customFormat="1" ht="12.75">
      <c r="A138" s="45"/>
      <c r="B138" s="45"/>
      <c r="C138" s="45"/>
      <c r="D138" s="45"/>
      <c r="E138" s="45"/>
      <c r="F138" s="45"/>
    </row>
    <row r="139" spans="1:6" s="12" customFormat="1" ht="12.75">
      <c r="A139" s="45"/>
      <c r="B139" s="45"/>
      <c r="C139" s="45"/>
      <c r="D139" s="45"/>
      <c r="E139" s="45"/>
      <c r="F139" s="45"/>
    </row>
    <row r="140" spans="1:6" s="12" customFormat="1" ht="12.75">
      <c r="A140" s="45"/>
      <c r="B140" s="45"/>
      <c r="C140" s="45"/>
      <c r="D140" s="45"/>
      <c r="E140" s="45"/>
      <c r="F140" s="45"/>
    </row>
    <row r="141" spans="1:6" s="12" customFormat="1" ht="12.75">
      <c r="A141" s="45"/>
      <c r="B141" s="45"/>
      <c r="C141" s="45"/>
      <c r="D141" s="45"/>
      <c r="E141" s="45"/>
      <c r="F141" s="45"/>
    </row>
    <row r="142" spans="1:6" s="12" customFormat="1" ht="12.75">
      <c r="A142" s="45"/>
      <c r="B142" s="45"/>
      <c r="C142" s="45"/>
      <c r="D142" s="45"/>
      <c r="E142" s="45"/>
      <c r="F142" s="45"/>
    </row>
    <row r="143" spans="1:6" s="12" customFormat="1" ht="12.75">
      <c r="A143" s="45"/>
      <c r="B143" s="45"/>
      <c r="C143" s="45"/>
      <c r="D143" s="45"/>
      <c r="E143" s="45"/>
      <c r="F143" s="45"/>
    </row>
    <row r="144" spans="1:6" s="12" customFormat="1" ht="12.75">
      <c r="A144" s="45"/>
      <c r="B144" s="45"/>
      <c r="C144" s="45"/>
      <c r="D144" s="45"/>
      <c r="E144" s="45"/>
      <c r="F144" s="45"/>
    </row>
    <row r="145" spans="1:6" s="12" customFormat="1" ht="12.75">
      <c r="A145" s="45"/>
      <c r="B145" s="45"/>
      <c r="C145" s="45"/>
      <c r="D145" s="45"/>
      <c r="E145" s="45"/>
      <c r="F145" s="45"/>
    </row>
    <row r="146" spans="1:6" s="12" customFormat="1" ht="12.75">
      <c r="A146" s="45"/>
      <c r="B146" s="45"/>
      <c r="C146" s="45"/>
      <c r="D146" s="45"/>
      <c r="E146" s="45"/>
      <c r="F146" s="45"/>
    </row>
    <row r="147" spans="1:6" s="12" customFormat="1" ht="12.75">
      <c r="A147" s="45"/>
      <c r="B147" s="45"/>
      <c r="C147" s="45"/>
      <c r="D147" s="45"/>
      <c r="E147" s="45"/>
      <c r="F147" s="45"/>
    </row>
    <row r="148" spans="1:6" s="12" customFormat="1" ht="12.75">
      <c r="A148" s="45"/>
      <c r="B148" s="45"/>
      <c r="C148" s="45"/>
      <c r="D148" s="45"/>
      <c r="E148" s="45"/>
      <c r="F148" s="45"/>
    </row>
    <row r="149" spans="1:6" s="12" customFormat="1" ht="12.75">
      <c r="A149" s="45"/>
      <c r="B149" s="45"/>
      <c r="C149" s="45"/>
      <c r="D149" s="45"/>
      <c r="E149" s="45"/>
      <c r="F149" s="45"/>
    </row>
    <row r="150" spans="1:6" s="12" customFormat="1" ht="12.75">
      <c r="A150" s="45"/>
      <c r="B150" s="45"/>
      <c r="C150" s="45"/>
      <c r="D150" s="45"/>
      <c r="E150" s="45"/>
      <c r="F150" s="45"/>
    </row>
    <row r="151" spans="1:6" s="12" customFormat="1" ht="12.75">
      <c r="A151" s="45"/>
      <c r="B151" s="45"/>
      <c r="C151" s="45"/>
      <c r="D151" s="45"/>
      <c r="E151" s="45"/>
      <c r="F151" s="45"/>
    </row>
    <row r="152" spans="1:6" s="12" customFormat="1" ht="12.75">
      <c r="A152" s="45"/>
      <c r="B152" s="45"/>
      <c r="C152" s="45"/>
      <c r="D152" s="45"/>
      <c r="E152" s="45"/>
      <c r="F152" s="45"/>
    </row>
    <row r="153" spans="1:6" s="12" customFormat="1" ht="12.75">
      <c r="A153" s="45"/>
      <c r="B153" s="45"/>
      <c r="C153" s="45"/>
      <c r="D153" s="45"/>
      <c r="E153" s="45"/>
      <c r="F153" s="45"/>
    </row>
    <row r="154" spans="1:6" s="12" customFormat="1" ht="12.75">
      <c r="A154" s="45"/>
      <c r="B154" s="45"/>
      <c r="C154" s="45"/>
      <c r="D154" s="45"/>
      <c r="E154" s="45"/>
      <c r="F154" s="45"/>
    </row>
    <row r="155" spans="1:6" s="12" customFormat="1" ht="12.75">
      <c r="A155" s="45"/>
      <c r="B155" s="45"/>
      <c r="C155" s="45"/>
      <c r="D155" s="45"/>
      <c r="E155" s="45"/>
      <c r="F155" s="45"/>
    </row>
    <row r="156" spans="1:6" s="12" customFormat="1" ht="12.75">
      <c r="A156" s="45"/>
      <c r="B156" s="45"/>
      <c r="C156" s="45"/>
      <c r="D156" s="45"/>
      <c r="E156" s="45"/>
      <c r="F156" s="45"/>
    </row>
    <row r="157" spans="1:6" s="12" customFormat="1" ht="12.75">
      <c r="A157" s="45"/>
      <c r="B157" s="45"/>
      <c r="C157" s="45"/>
      <c r="D157" s="45"/>
      <c r="E157" s="45"/>
      <c r="F157" s="45"/>
    </row>
    <row r="158" spans="1:6" s="12" customFormat="1" ht="12.75">
      <c r="A158" s="45"/>
      <c r="B158" s="45"/>
      <c r="C158" s="45"/>
      <c r="D158" s="45"/>
      <c r="E158" s="45"/>
      <c r="F158" s="45"/>
    </row>
    <row r="159" spans="1:6" s="12" customFormat="1" ht="12.75">
      <c r="A159" s="45"/>
      <c r="B159" s="45"/>
      <c r="C159" s="45"/>
      <c r="D159" s="45"/>
      <c r="E159" s="45"/>
      <c r="F159" s="45"/>
    </row>
    <row r="160" spans="1:6" s="12" customFormat="1" ht="12.75">
      <c r="A160" s="45"/>
      <c r="B160" s="45"/>
      <c r="C160" s="45"/>
      <c r="D160" s="45"/>
      <c r="E160" s="45"/>
      <c r="F160" s="45"/>
    </row>
    <row r="161" spans="1:6" s="12" customFormat="1" ht="12.75">
      <c r="A161" s="45"/>
      <c r="B161" s="45"/>
      <c r="C161" s="45"/>
      <c r="D161" s="45"/>
      <c r="E161" s="45"/>
      <c r="F161" s="45"/>
    </row>
    <row r="162" spans="1:6" s="12" customFormat="1" ht="12.75">
      <c r="A162" s="45"/>
      <c r="B162" s="45"/>
      <c r="C162" s="45"/>
      <c r="D162" s="45"/>
      <c r="E162" s="45"/>
      <c r="F162" s="45"/>
    </row>
    <row r="163" spans="1:6" s="12" customFormat="1" ht="12.75">
      <c r="A163" s="45"/>
      <c r="B163" s="45"/>
      <c r="C163" s="45"/>
      <c r="D163" s="45"/>
      <c r="E163" s="45"/>
      <c r="F163" s="45"/>
    </row>
    <row r="164" spans="1:6" s="12" customFormat="1" ht="12.75">
      <c r="A164" s="45"/>
      <c r="B164" s="45"/>
      <c r="C164" s="45"/>
      <c r="D164" s="45"/>
      <c r="E164" s="45"/>
      <c r="F164" s="45"/>
    </row>
    <row r="165" spans="1:6" s="12" customFormat="1" ht="12.75">
      <c r="A165" s="45"/>
      <c r="B165" s="45"/>
      <c r="C165" s="45"/>
      <c r="D165" s="45"/>
      <c r="E165" s="45"/>
      <c r="F165" s="45"/>
    </row>
    <row r="166" spans="1:6" s="12" customFormat="1" ht="12.75">
      <c r="A166" s="45"/>
      <c r="B166" s="45"/>
      <c r="C166" s="45"/>
      <c r="D166" s="45"/>
      <c r="E166" s="45"/>
      <c r="F166" s="45"/>
    </row>
    <row r="167" spans="1:6" s="12" customFormat="1" ht="12.75">
      <c r="A167" s="45"/>
      <c r="B167" s="45"/>
      <c r="C167" s="45"/>
      <c r="D167" s="45"/>
      <c r="E167" s="45"/>
      <c r="F167" s="45"/>
    </row>
    <row r="168" spans="1:6" s="12" customFormat="1" ht="12.75">
      <c r="A168" s="45"/>
      <c r="B168" s="45"/>
      <c r="C168" s="45"/>
      <c r="D168" s="45"/>
      <c r="E168" s="45"/>
      <c r="F168" s="45"/>
    </row>
    <row r="169" spans="1:6" s="12" customFormat="1" ht="12.75">
      <c r="A169" s="45"/>
      <c r="B169" s="45"/>
      <c r="C169" s="45"/>
      <c r="D169" s="45"/>
      <c r="E169" s="45"/>
      <c r="F169" s="45"/>
    </row>
    <row r="170" spans="1:6" s="12" customFormat="1" ht="12.75">
      <c r="A170" s="45"/>
      <c r="B170" s="45"/>
      <c r="C170" s="45"/>
      <c r="D170" s="45"/>
      <c r="E170" s="45"/>
      <c r="F170" s="45"/>
    </row>
    <row r="171" spans="1:6" s="12" customFormat="1" ht="12.75">
      <c r="A171" s="45"/>
      <c r="B171" s="45"/>
      <c r="C171" s="45"/>
      <c r="D171" s="45"/>
      <c r="E171" s="45"/>
      <c r="F171" s="45"/>
    </row>
    <row r="172" spans="1:6" s="12" customFormat="1" ht="12.75">
      <c r="A172" s="45"/>
      <c r="B172" s="45"/>
      <c r="C172" s="45"/>
      <c r="D172" s="45"/>
      <c r="E172" s="45"/>
      <c r="F172" s="45"/>
    </row>
    <row r="173" spans="1:6" s="12" customFormat="1" ht="12.75">
      <c r="A173" s="45"/>
      <c r="B173" s="45"/>
      <c r="C173" s="45"/>
      <c r="D173" s="45"/>
      <c r="E173" s="45"/>
      <c r="F173" s="45"/>
    </row>
    <row r="174" spans="1:6" s="12" customFormat="1" ht="12.75">
      <c r="A174" s="45"/>
      <c r="B174" s="45"/>
      <c r="C174" s="45"/>
      <c r="D174" s="45"/>
      <c r="E174" s="45"/>
      <c r="F174" s="45"/>
    </row>
    <row r="175" spans="1:6" s="12" customFormat="1" ht="12.75">
      <c r="A175" s="45"/>
      <c r="B175" s="45"/>
      <c r="C175" s="45"/>
      <c r="D175" s="45"/>
      <c r="E175" s="45"/>
      <c r="F175" s="45"/>
    </row>
    <row r="176" spans="1:6" s="12" customFormat="1" ht="12.75">
      <c r="A176" s="45"/>
      <c r="B176" s="45"/>
      <c r="C176" s="45"/>
      <c r="D176" s="45"/>
      <c r="E176" s="45"/>
      <c r="F176" s="45"/>
    </row>
    <row r="177" spans="1:6" s="12" customFormat="1" ht="12.75">
      <c r="A177" s="45"/>
      <c r="B177" s="45"/>
      <c r="C177" s="45"/>
      <c r="D177" s="45"/>
      <c r="E177" s="45"/>
      <c r="F177" s="45"/>
    </row>
    <row r="178" spans="1:6" s="12" customFormat="1" ht="12.75">
      <c r="A178" s="45"/>
      <c r="B178" s="45"/>
      <c r="C178" s="45"/>
      <c r="D178" s="45"/>
      <c r="E178" s="45"/>
      <c r="F178" s="45"/>
    </row>
    <row r="179" spans="1:6" s="12" customFormat="1" ht="12.75">
      <c r="A179" s="45"/>
      <c r="B179" s="45"/>
      <c r="C179" s="45"/>
      <c r="D179" s="45"/>
      <c r="E179" s="45"/>
      <c r="F179" s="45"/>
    </row>
    <row r="180" spans="1:6" s="12" customFormat="1" ht="12.75">
      <c r="A180" s="45"/>
      <c r="B180" s="45"/>
      <c r="C180" s="45"/>
      <c r="D180" s="45"/>
      <c r="E180" s="45"/>
      <c r="F180" s="45"/>
    </row>
    <row r="181" spans="1:6" s="12" customFormat="1" ht="12.75">
      <c r="A181" s="45"/>
      <c r="B181" s="45"/>
      <c r="C181" s="45"/>
      <c r="D181" s="45"/>
      <c r="E181" s="45"/>
      <c r="F181" s="45"/>
    </row>
    <row r="182" spans="1:6" s="12" customFormat="1" ht="12.75">
      <c r="A182" s="45"/>
      <c r="B182" s="45"/>
      <c r="C182" s="45"/>
      <c r="D182" s="45"/>
      <c r="E182" s="45"/>
      <c r="F182" s="45"/>
    </row>
    <row r="183" spans="1:6" s="12" customFormat="1" ht="12.75">
      <c r="A183" s="45"/>
      <c r="B183" s="45"/>
      <c r="C183" s="45"/>
      <c r="D183" s="45"/>
      <c r="E183" s="45"/>
      <c r="F183" s="45"/>
    </row>
    <row r="184" spans="1:6" s="12" customFormat="1" ht="12.75">
      <c r="A184" s="45"/>
      <c r="B184" s="45"/>
      <c r="C184" s="45"/>
      <c r="D184" s="45"/>
      <c r="E184" s="45"/>
      <c r="F184" s="45"/>
    </row>
    <row r="185" spans="1:6" s="12" customFormat="1" ht="12.75">
      <c r="A185" s="45"/>
      <c r="B185" s="45"/>
      <c r="C185" s="45"/>
      <c r="D185" s="45"/>
      <c r="E185" s="45"/>
      <c r="F185" s="45"/>
    </row>
    <row r="186" spans="1:6" s="12" customFormat="1" ht="12.75">
      <c r="A186" s="45"/>
      <c r="B186" s="45"/>
      <c r="C186" s="45"/>
      <c r="D186" s="45"/>
      <c r="E186" s="45"/>
      <c r="F186" s="45"/>
    </row>
    <row r="187" spans="1:6" s="12" customFormat="1" ht="12.75">
      <c r="A187" s="45"/>
      <c r="B187" s="45"/>
      <c r="C187" s="45"/>
      <c r="D187" s="45"/>
      <c r="E187" s="45"/>
      <c r="F187" s="45"/>
    </row>
    <row r="188" spans="1:6" s="12" customFormat="1" ht="12.75">
      <c r="A188" s="45"/>
      <c r="B188" s="45"/>
      <c r="C188" s="45"/>
      <c r="D188" s="45"/>
      <c r="E188" s="45"/>
      <c r="F188" s="45"/>
    </row>
    <row r="189" spans="1:6" s="12" customFormat="1" ht="12.75">
      <c r="A189" s="45"/>
      <c r="B189" s="45"/>
      <c r="C189" s="45"/>
      <c r="D189" s="45"/>
      <c r="E189" s="45"/>
      <c r="F189" s="45"/>
    </row>
    <row r="190" spans="1:6" s="12" customFormat="1" ht="12.75">
      <c r="A190" s="45"/>
      <c r="B190" s="45"/>
      <c r="C190" s="45"/>
      <c r="D190" s="45"/>
      <c r="E190" s="45"/>
      <c r="F190" s="45"/>
    </row>
    <row r="191" spans="1:6" s="12" customFormat="1" ht="12.75">
      <c r="A191" s="45"/>
      <c r="B191" s="45"/>
      <c r="C191" s="45"/>
      <c r="D191" s="45"/>
      <c r="E191" s="45"/>
      <c r="F191" s="45"/>
    </row>
    <row r="192" spans="1:6" s="12" customFormat="1" ht="12.75">
      <c r="A192" s="45"/>
      <c r="B192" s="45"/>
      <c r="C192" s="45"/>
      <c r="D192" s="45"/>
      <c r="E192" s="45"/>
      <c r="F192" s="45"/>
    </row>
    <row r="193" spans="1:6" s="12" customFormat="1" ht="12.75">
      <c r="A193" s="45"/>
      <c r="B193" s="45"/>
      <c r="C193" s="45"/>
      <c r="D193" s="45"/>
      <c r="E193" s="45"/>
      <c r="F193" s="45"/>
    </row>
    <row r="194" spans="1:6" s="12" customFormat="1" ht="12.75">
      <c r="A194" s="45"/>
      <c r="B194" s="45"/>
      <c r="C194" s="45"/>
      <c r="D194" s="45"/>
      <c r="E194" s="45"/>
      <c r="F194" s="45"/>
    </row>
    <row r="195" spans="1:6" s="12" customFormat="1" ht="12.75">
      <c r="A195" s="45"/>
      <c r="B195" s="45"/>
      <c r="C195" s="45"/>
      <c r="D195" s="45"/>
      <c r="E195" s="45"/>
      <c r="F195" s="45"/>
    </row>
    <row r="196" spans="1:6" s="12" customFormat="1" ht="12.75">
      <c r="A196" s="45"/>
      <c r="B196" s="45"/>
      <c r="C196" s="45"/>
      <c r="D196" s="45"/>
      <c r="E196" s="45"/>
      <c r="F196" s="45"/>
    </row>
    <row r="197" spans="1:6" s="12" customFormat="1" ht="12.75">
      <c r="A197" s="45"/>
      <c r="B197" s="45"/>
      <c r="C197" s="45"/>
      <c r="D197" s="45"/>
      <c r="E197" s="45"/>
      <c r="F197" s="45"/>
    </row>
    <row r="198" spans="1:6" s="12" customFormat="1" ht="12.75">
      <c r="A198" s="45"/>
      <c r="B198" s="45"/>
      <c r="C198" s="45"/>
      <c r="D198" s="45"/>
      <c r="E198" s="45"/>
      <c r="F198" s="45"/>
    </row>
    <row r="199" spans="1:6" s="12" customFormat="1" ht="12.75">
      <c r="A199" s="45"/>
      <c r="B199" s="45"/>
      <c r="C199" s="45"/>
      <c r="D199" s="45"/>
      <c r="E199" s="45"/>
      <c r="F199" s="45"/>
    </row>
    <row r="200" spans="1:6" s="12" customFormat="1" ht="12.75">
      <c r="A200" s="45"/>
      <c r="B200" s="45"/>
      <c r="C200" s="45"/>
      <c r="D200" s="45"/>
      <c r="E200" s="45"/>
      <c r="F200" s="45"/>
    </row>
    <row r="201" spans="1:6" s="12" customFormat="1" ht="12.75">
      <c r="A201" s="45"/>
      <c r="B201" s="45"/>
      <c r="C201" s="45"/>
      <c r="D201" s="45"/>
      <c r="E201" s="45"/>
      <c r="F201" s="45"/>
    </row>
    <row r="202" spans="1:6" s="12" customFormat="1" ht="12.75">
      <c r="A202" s="45"/>
      <c r="B202" s="45"/>
      <c r="C202" s="45"/>
      <c r="D202" s="45"/>
      <c r="E202" s="45"/>
      <c r="F202" s="45"/>
    </row>
    <row r="203" spans="1:6" s="12" customFormat="1" ht="12.75">
      <c r="A203" s="45"/>
      <c r="B203" s="45"/>
      <c r="C203" s="45"/>
      <c r="D203" s="45"/>
      <c r="E203" s="45"/>
      <c r="F203" s="45"/>
    </row>
    <row r="204" spans="1:6" s="12" customFormat="1" ht="12.75">
      <c r="A204" s="45"/>
      <c r="B204" s="45"/>
      <c r="C204" s="45"/>
      <c r="D204" s="45"/>
      <c r="E204" s="45"/>
      <c r="F204" s="45"/>
    </row>
    <row r="205" spans="1:6" s="12" customFormat="1" ht="12.75">
      <c r="A205" s="45"/>
      <c r="B205" s="45"/>
      <c r="C205" s="45"/>
      <c r="D205" s="45"/>
      <c r="E205" s="45"/>
      <c r="F205" s="45"/>
    </row>
    <row r="206" spans="1:6" s="12" customFormat="1" ht="12.75">
      <c r="A206" s="45"/>
      <c r="B206" s="45"/>
      <c r="C206" s="45"/>
      <c r="D206" s="45"/>
      <c r="E206" s="45"/>
      <c r="F206" s="45"/>
    </row>
    <row r="207" spans="1:6" s="12" customFormat="1" ht="12.75">
      <c r="A207" s="45"/>
      <c r="B207" s="45"/>
      <c r="C207" s="45"/>
      <c r="D207" s="45"/>
      <c r="E207" s="45"/>
      <c r="F207" s="45"/>
    </row>
    <row r="208" spans="1:6" s="12" customFormat="1" ht="12.75">
      <c r="A208" s="45"/>
      <c r="B208" s="45"/>
      <c r="C208" s="45"/>
      <c r="D208" s="45"/>
      <c r="E208" s="45"/>
      <c r="F208" s="45"/>
    </row>
    <row r="209" spans="1:6" s="12" customFormat="1" ht="12.75">
      <c r="A209" s="45"/>
      <c r="B209" s="45"/>
      <c r="C209" s="45"/>
      <c r="D209" s="45"/>
      <c r="E209" s="45"/>
      <c r="F209" s="45"/>
    </row>
    <row r="210" spans="1:6" s="12" customFormat="1" ht="12.75">
      <c r="A210" s="45"/>
      <c r="B210" s="45"/>
      <c r="C210" s="45"/>
      <c r="D210" s="45"/>
      <c r="E210" s="45"/>
      <c r="F210" s="45"/>
    </row>
    <row r="211" spans="1:6" s="12" customFormat="1" ht="12.75">
      <c r="A211" s="45"/>
      <c r="B211" s="45"/>
      <c r="C211" s="45"/>
      <c r="D211" s="45"/>
      <c r="E211" s="45"/>
      <c r="F211" s="45"/>
    </row>
    <row r="212" spans="1:6" s="12" customFormat="1" ht="12.75">
      <c r="A212" s="45"/>
      <c r="B212" s="45"/>
      <c r="C212" s="45"/>
      <c r="D212" s="45"/>
      <c r="E212" s="45"/>
      <c r="F212" s="45"/>
    </row>
    <row r="213" spans="1:6" s="12" customFormat="1" ht="12.75">
      <c r="A213" s="45"/>
      <c r="B213" s="45"/>
      <c r="C213" s="45"/>
      <c r="D213" s="45"/>
      <c r="E213" s="45"/>
      <c r="F213" s="45"/>
    </row>
    <row r="214" spans="1:6" s="12" customFormat="1" ht="12.75">
      <c r="A214" s="45"/>
      <c r="B214" s="45"/>
      <c r="C214" s="45"/>
      <c r="D214" s="45"/>
      <c r="E214" s="45"/>
      <c r="F214" s="45"/>
    </row>
    <row r="215" spans="1:6" s="12" customFormat="1" ht="12.75">
      <c r="A215" s="45"/>
      <c r="B215" s="45"/>
      <c r="C215" s="45"/>
      <c r="D215" s="45"/>
      <c r="E215" s="45"/>
      <c r="F215" s="45"/>
    </row>
    <row r="216" spans="1:6" s="12" customFormat="1" ht="12.75">
      <c r="A216" s="45"/>
      <c r="B216" s="45"/>
      <c r="C216" s="45"/>
      <c r="D216" s="45"/>
      <c r="E216" s="45"/>
      <c r="F216" s="45"/>
    </row>
    <row r="217" spans="1:6" s="12" customFormat="1" ht="12.75">
      <c r="A217" s="45"/>
      <c r="B217" s="45"/>
      <c r="C217" s="45"/>
      <c r="D217" s="45"/>
      <c r="E217" s="45"/>
      <c r="F217" s="45"/>
    </row>
    <row r="218" spans="1:6" s="12" customFormat="1" ht="12.75">
      <c r="A218" s="45"/>
      <c r="B218" s="45"/>
      <c r="C218" s="45"/>
      <c r="D218" s="45"/>
      <c r="E218" s="45"/>
      <c r="F218" s="45"/>
    </row>
    <row r="219" spans="1:6" s="12" customFormat="1" ht="12.75">
      <c r="A219" s="45"/>
      <c r="B219" s="45"/>
      <c r="C219" s="45"/>
      <c r="D219" s="45"/>
      <c r="E219" s="45"/>
      <c r="F219" s="45"/>
    </row>
    <row r="220" spans="1:6" s="12" customFormat="1" ht="12.75">
      <c r="A220" s="45"/>
      <c r="B220" s="45"/>
      <c r="C220" s="45"/>
      <c r="D220" s="45"/>
      <c r="E220" s="45"/>
      <c r="F220" s="45"/>
    </row>
    <row r="221" spans="1:6" s="12" customFormat="1" ht="12.75">
      <c r="A221" s="45"/>
      <c r="B221" s="45"/>
      <c r="C221" s="45"/>
      <c r="D221" s="45"/>
      <c r="E221" s="45"/>
      <c r="F221" s="45"/>
    </row>
    <row r="222" spans="1:6" s="12" customFormat="1" ht="12.75">
      <c r="A222" s="45"/>
      <c r="B222" s="45"/>
      <c r="C222" s="45"/>
      <c r="D222" s="45"/>
      <c r="E222" s="45"/>
      <c r="F222" s="45"/>
    </row>
    <row r="223" spans="1:6" s="12" customFormat="1" ht="12.75">
      <c r="A223" s="45"/>
      <c r="B223" s="45"/>
      <c r="C223" s="45"/>
      <c r="D223" s="45"/>
      <c r="E223" s="45"/>
      <c r="F223" s="45"/>
    </row>
    <row r="224" spans="1:6" s="12" customFormat="1" ht="12.75">
      <c r="A224" s="45"/>
      <c r="B224" s="45"/>
      <c r="C224" s="45"/>
      <c r="D224" s="45"/>
      <c r="E224" s="45"/>
      <c r="F224" s="45"/>
    </row>
    <row r="225" spans="1:6" s="12" customFormat="1" ht="12.75">
      <c r="A225" s="45"/>
      <c r="B225" s="45"/>
      <c r="C225" s="45"/>
      <c r="D225" s="45"/>
      <c r="E225" s="45"/>
      <c r="F225" s="45"/>
    </row>
    <row r="226" spans="1:6" s="12" customFormat="1" ht="12.75">
      <c r="A226" s="45"/>
      <c r="B226" s="45"/>
      <c r="C226" s="45"/>
      <c r="D226" s="45"/>
      <c r="E226" s="45"/>
      <c r="F226" s="45"/>
    </row>
    <row r="227" spans="1:6" s="12" customFormat="1" ht="12.75">
      <c r="A227" s="45"/>
      <c r="B227" s="45"/>
      <c r="C227" s="45"/>
      <c r="D227" s="45"/>
      <c r="E227" s="45"/>
      <c r="F227" s="45"/>
    </row>
    <row r="228" spans="1:6" s="12" customFormat="1" ht="12.75">
      <c r="A228" s="45"/>
      <c r="B228" s="45"/>
      <c r="C228" s="45"/>
      <c r="D228" s="45"/>
      <c r="E228" s="45"/>
      <c r="F228" s="45"/>
    </row>
    <row r="229" spans="1:6" s="12" customFormat="1" ht="12.75">
      <c r="A229" s="45"/>
      <c r="B229" s="45"/>
      <c r="C229" s="45"/>
      <c r="D229" s="45"/>
      <c r="E229" s="45"/>
      <c r="F229" s="45"/>
    </row>
    <row r="230" spans="1:6" s="12" customFormat="1" ht="12.75">
      <c r="A230" s="45"/>
      <c r="B230" s="45"/>
      <c r="C230" s="45"/>
      <c r="D230" s="45"/>
      <c r="E230" s="45"/>
      <c r="F230" s="45"/>
    </row>
    <row r="231" spans="1:6" s="12" customFormat="1" ht="12.75">
      <c r="A231" s="45"/>
      <c r="B231" s="45"/>
      <c r="C231" s="45"/>
      <c r="D231" s="45"/>
      <c r="E231" s="45"/>
      <c r="F231" s="45"/>
    </row>
    <row r="232" spans="1:6" s="12" customFormat="1" ht="12.75">
      <c r="A232" s="45"/>
      <c r="B232" s="45"/>
      <c r="C232" s="45"/>
      <c r="D232" s="45"/>
      <c r="E232" s="45"/>
      <c r="F232" s="45"/>
    </row>
    <row r="233" spans="1:6" s="12" customFormat="1" ht="12.75">
      <c r="A233" s="45"/>
      <c r="B233" s="45"/>
      <c r="C233" s="45"/>
      <c r="D233" s="45"/>
      <c r="E233" s="45"/>
      <c r="F233" s="45"/>
    </row>
    <row r="234" spans="1:6" s="12" customFormat="1" ht="12.75">
      <c r="A234" s="45"/>
      <c r="B234" s="45"/>
      <c r="C234" s="45"/>
      <c r="D234" s="45"/>
      <c r="E234" s="45"/>
      <c r="F234" s="45"/>
    </row>
    <row r="235" spans="1:6" s="12" customFormat="1" ht="12.75">
      <c r="A235" s="45"/>
      <c r="B235" s="45"/>
      <c r="C235" s="45"/>
      <c r="D235" s="45"/>
      <c r="E235" s="45"/>
      <c r="F235" s="45"/>
    </row>
    <row r="236" spans="1:6" s="12" customFormat="1" ht="12.75">
      <c r="A236" s="45"/>
      <c r="B236" s="45"/>
      <c r="C236" s="45"/>
      <c r="D236" s="45"/>
      <c r="E236" s="45"/>
      <c r="F236" s="45"/>
    </row>
    <row r="237" spans="1:6" s="12" customFormat="1" ht="12.75">
      <c r="A237" s="45"/>
      <c r="B237" s="45"/>
      <c r="C237" s="45"/>
      <c r="D237" s="45"/>
      <c r="E237" s="45"/>
      <c r="F237" s="45"/>
    </row>
    <row r="238" spans="1:6" s="12" customFormat="1" ht="12.75">
      <c r="A238" s="45"/>
      <c r="B238" s="45"/>
      <c r="C238" s="45"/>
      <c r="D238" s="45"/>
      <c r="E238" s="45"/>
      <c r="F238" s="45"/>
    </row>
    <row r="239" spans="1:6" s="12" customFormat="1" ht="12.75">
      <c r="A239" s="45"/>
      <c r="B239" s="45"/>
      <c r="C239" s="45"/>
      <c r="D239" s="45"/>
      <c r="E239" s="45"/>
      <c r="F239" s="45"/>
    </row>
    <row r="240" spans="1:6" s="12" customFormat="1" ht="12.75">
      <c r="A240" s="45"/>
      <c r="B240" s="45"/>
      <c r="C240" s="45"/>
      <c r="D240" s="45"/>
      <c r="E240" s="45"/>
      <c r="F240" s="45"/>
    </row>
    <row r="241" spans="1:6" s="12" customFormat="1" ht="12.75">
      <c r="A241" s="45"/>
      <c r="B241" s="45"/>
      <c r="C241" s="45"/>
      <c r="D241" s="45"/>
      <c r="E241" s="45"/>
      <c r="F241" s="45"/>
    </row>
    <row r="242" spans="1:6" s="12" customFormat="1" ht="12.75">
      <c r="A242" s="45"/>
      <c r="B242" s="45"/>
      <c r="C242" s="45"/>
      <c r="D242" s="45"/>
      <c r="E242" s="45"/>
      <c r="F242" s="45"/>
    </row>
    <row r="243" spans="1:6" s="12" customFormat="1" ht="12.75">
      <c r="A243" s="45"/>
      <c r="B243" s="45"/>
      <c r="C243" s="45"/>
      <c r="D243" s="45"/>
      <c r="E243" s="45"/>
      <c r="F243" s="45"/>
    </row>
    <row r="244" spans="1:6" s="12" customFormat="1" ht="12.75">
      <c r="A244" s="45"/>
      <c r="B244" s="45"/>
      <c r="C244" s="45"/>
      <c r="D244" s="45"/>
      <c r="E244" s="45"/>
      <c r="F244" s="45"/>
    </row>
    <row r="245" spans="1:6" s="12" customFormat="1" ht="12.75">
      <c r="A245" s="45"/>
      <c r="B245" s="45"/>
      <c r="C245" s="45"/>
      <c r="D245" s="45"/>
      <c r="E245" s="45"/>
      <c r="F245" s="45"/>
    </row>
    <row r="246" spans="1:6" s="12" customFormat="1" ht="12.75">
      <c r="A246" s="45"/>
      <c r="B246" s="45"/>
      <c r="C246" s="45"/>
      <c r="D246" s="45"/>
      <c r="E246" s="45"/>
      <c r="F246" s="45"/>
    </row>
    <row r="247" spans="1:6" s="12" customFormat="1" ht="12.75">
      <c r="A247" s="45"/>
      <c r="B247" s="45"/>
      <c r="C247" s="45"/>
      <c r="D247" s="45"/>
      <c r="E247" s="45"/>
      <c r="F247" s="45"/>
    </row>
    <row r="248" spans="1:6" s="12" customFormat="1" ht="12.75">
      <c r="A248" s="45"/>
      <c r="B248" s="45"/>
      <c r="C248" s="45"/>
      <c r="D248" s="45"/>
      <c r="E248" s="45"/>
      <c r="F248" s="45"/>
    </row>
    <row r="249" spans="1:6" s="12" customFormat="1" ht="12.75">
      <c r="A249" s="45"/>
      <c r="B249" s="45"/>
      <c r="C249" s="45"/>
      <c r="D249" s="45"/>
      <c r="E249" s="45"/>
      <c r="F249" s="45"/>
    </row>
    <row r="250" spans="1:6" s="12" customFormat="1" ht="12.75">
      <c r="A250" s="45"/>
      <c r="B250" s="45"/>
      <c r="C250" s="45"/>
      <c r="D250" s="45"/>
      <c r="E250" s="45"/>
      <c r="F250" s="45"/>
    </row>
    <row r="251" spans="1:6" s="12" customFormat="1" ht="12.75">
      <c r="A251" s="45"/>
      <c r="B251" s="45"/>
      <c r="C251" s="45"/>
      <c r="D251" s="45"/>
      <c r="E251" s="45"/>
      <c r="F251" s="45"/>
    </row>
    <row r="252" spans="1:6" s="12" customFormat="1" ht="12.75">
      <c r="A252" s="45"/>
      <c r="B252" s="45"/>
      <c r="C252" s="45"/>
      <c r="D252" s="45"/>
      <c r="E252" s="45"/>
      <c r="F252" s="45"/>
    </row>
    <row r="253" spans="1:6" s="12" customFormat="1" ht="12.75">
      <c r="A253" s="45"/>
      <c r="B253" s="45"/>
      <c r="C253" s="45"/>
      <c r="D253" s="45"/>
      <c r="E253" s="45"/>
      <c r="F253" s="45"/>
    </row>
    <row r="254" spans="1:6" s="12" customFormat="1" ht="12.75">
      <c r="A254" s="45"/>
      <c r="B254" s="45"/>
      <c r="C254" s="45"/>
      <c r="D254" s="45"/>
      <c r="E254" s="45"/>
      <c r="F254" s="45"/>
    </row>
    <row r="255" spans="1:6" s="12" customFormat="1" ht="12.75">
      <c r="A255" s="45"/>
      <c r="B255" s="45"/>
      <c r="C255" s="45"/>
      <c r="D255" s="45"/>
      <c r="E255" s="45"/>
      <c r="F255" s="45"/>
    </row>
    <row r="256" spans="1:6" s="12" customFormat="1" ht="12.75">
      <c r="A256" s="45"/>
      <c r="B256" s="45"/>
      <c r="C256" s="45"/>
      <c r="D256" s="45"/>
      <c r="E256" s="45"/>
      <c r="F256" s="45"/>
    </row>
    <row r="257" spans="1:6" s="12" customFormat="1" ht="12.75">
      <c r="A257" s="45"/>
      <c r="B257" s="45"/>
      <c r="C257" s="45"/>
      <c r="D257" s="45"/>
      <c r="E257" s="45"/>
      <c r="F257" s="45"/>
    </row>
    <row r="258" spans="1:6" s="12" customFormat="1" ht="12.75">
      <c r="A258" s="45"/>
      <c r="B258" s="45"/>
      <c r="C258" s="45"/>
      <c r="D258" s="45"/>
      <c r="E258" s="45"/>
      <c r="F258" s="45"/>
    </row>
    <row r="259" spans="1:6" s="12" customFormat="1" ht="12.75">
      <c r="A259" s="45"/>
      <c r="B259" s="45"/>
      <c r="C259" s="45"/>
      <c r="D259" s="45"/>
      <c r="E259" s="45"/>
      <c r="F259" s="45"/>
    </row>
    <row r="260" spans="1:6" s="12" customFormat="1" ht="12.75">
      <c r="A260" s="45"/>
      <c r="B260" s="45"/>
      <c r="C260" s="45"/>
      <c r="D260" s="45"/>
      <c r="E260" s="45"/>
      <c r="F260" s="45"/>
    </row>
    <row r="261" spans="1:6" s="12" customFormat="1" ht="12.75">
      <c r="A261" s="45"/>
      <c r="B261" s="45"/>
      <c r="C261" s="45"/>
      <c r="D261" s="45"/>
      <c r="E261" s="45"/>
      <c r="F261" s="45"/>
    </row>
    <row r="262" spans="1:6" s="12" customFormat="1" ht="12.75">
      <c r="A262" s="45"/>
      <c r="B262" s="45"/>
      <c r="C262" s="45"/>
      <c r="D262" s="45"/>
      <c r="E262" s="45"/>
      <c r="F262" s="45"/>
    </row>
    <row r="263" spans="1:6" s="12" customFormat="1" ht="12.75">
      <c r="A263" s="45"/>
      <c r="B263" s="45"/>
      <c r="C263" s="45"/>
      <c r="D263" s="45"/>
      <c r="E263" s="45"/>
      <c r="F263" s="45"/>
    </row>
    <row r="264" spans="1:6" s="12" customFormat="1" ht="12.75">
      <c r="A264" s="45"/>
      <c r="B264" s="45"/>
      <c r="C264" s="45"/>
      <c r="D264" s="45"/>
      <c r="E264" s="45"/>
      <c r="F264" s="45"/>
    </row>
    <row r="265" spans="1:6" s="12" customFormat="1" ht="12.75">
      <c r="A265" s="45"/>
      <c r="B265" s="45"/>
      <c r="C265" s="45"/>
      <c r="D265" s="45"/>
      <c r="E265" s="45"/>
      <c r="F265" s="45"/>
    </row>
    <row r="266" spans="1:6" s="12" customFormat="1" ht="12.75">
      <c r="A266" s="45"/>
      <c r="B266" s="45"/>
      <c r="C266" s="45"/>
      <c r="D266" s="45"/>
      <c r="E266" s="45"/>
      <c r="F266" s="45"/>
    </row>
    <row r="267" spans="1:6" s="12" customFormat="1" ht="12.75">
      <c r="A267" s="45"/>
      <c r="B267" s="45"/>
      <c r="C267" s="45"/>
      <c r="D267" s="45"/>
      <c r="E267" s="45"/>
      <c r="F267" s="45"/>
    </row>
    <row r="268" spans="1:6" s="12" customFormat="1" ht="12.75">
      <c r="A268" s="45"/>
      <c r="B268" s="45"/>
      <c r="C268" s="45"/>
      <c r="D268" s="45"/>
      <c r="E268" s="45"/>
      <c r="F268" s="45"/>
    </row>
    <row r="269" spans="1:6" s="12" customFormat="1" ht="12.75">
      <c r="A269" s="45"/>
      <c r="B269" s="45"/>
      <c r="C269" s="45"/>
      <c r="D269" s="45"/>
      <c r="E269" s="45"/>
      <c r="F269" s="45"/>
    </row>
    <row r="270" spans="1:6" s="12" customFormat="1" ht="12.75">
      <c r="A270" s="45"/>
      <c r="B270" s="45"/>
      <c r="C270" s="45"/>
      <c r="D270" s="45"/>
      <c r="E270" s="45"/>
      <c r="F270" s="45"/>
    </row>
    <row r="271" spans="1:6" s="12" customFormat="1" ht="12.75">
      <c r="A271" s="45"/>
      <c r="B271" s="45"/>
      <c r="C271" s="45"/>
      <c r="D271" s="45"/>
      <c r="E271" s="45"/>
      <c r="F271" s="45"/>
    </row>
    <row r="272" spans="1:6" s="12" customFormat="1" ht="12.75">
      <c r="A272" s="45"/>
      <c r="B272" s="45"/>
      <c r="C272" s="45"/>
      <c r="D272" s="45"/>
      <c r="E272" s="45"/>
      <c r="F272" s="45"/>
    </row>
    <row r="273" spans="1:6" s="12" customFormat="1" ht="12.75">
      <c r="A273" s="45"/>
      <c r="B273" s="45"/>
      <c r="C273" s="45"/>
      <c r="D273" s="45"/>
      <c r="E273" s="45"/>
      <c r="F273" s="45"/>
    </row>
    <row r="274" spans="1:6" s="12" customFormat="1" ht="12.75">
      <c r="A274" s="45"/>
      <c r="B274" s="45"/>
      <c r="C274" s="45"/>
      <c r="D274" s="45"/>
      <c r="E274" s="45"/>
      <c r="F274" s="45"/>
    </row>
    <row r="275" spans="1:6" s="12" customFormat="1" ht="12.75">
      <c r="A275" s="45"/>
      <c r="B275" s="45"/>
      <c r="C275" s="45"/>
      <c r="D275" s="45"/>
      <c r="E275" s="45"/>
      <c r="F275" s="45"/>
    </row>
    <row r="276" spans="1:6" s="12" customFormat="1" ht="12.75">
      <c r="A276" s="45"/>
      <c r="B276" s="45"/>
      <c r="C276" s="45"/>
      <c r="D276" s="45"/>
      <c r="E276" s="45"/>
      <c r="F276" s="45"/>
    </row>
    <row r="277" spans="1:6" s="12" customFormat="1" ht="12.75">
      <c r="A277" s="45"/>
      <c r="B277" s="45"/>
      <c r="C277" s="45"/>
      <c r="D277" s="45"/>
      <c r="E277" s="45"/>
      <c r="F277" s="45"/>
    </row>
    <row r="278" spans="1:6" s="12" customFormat="1" ht="12.75">
      <c r="A278" s="45"/>
      <c r="B278" s="45"/>
      <c r="C278" s="45"/>
      <c r="D278" s="45"/>
      <c r="E278" s="45"/>
      <c r="F278" s="45"/>
    </row>
    <row r="279" spans="1:6" s="12" customFormat="1" ht="12.75">
      <c r="A279" s="45"/>
      <c r="B279" s="45"/>
      <c r="C279" s="45"/>
      <c r="D279" s="45"/>
      <c r="E279" s="45"/>
      <c r="F279" s="45"/>
    </row>
    <row r="280" spans="1:6" s="12" customFormat="1" ht="12.75">
      <c r="A280" s="45"/>
      <c r="B280" s="45"/>
      <c r="C280" s="45"/>
      <c r="D280" s="45"/>
      <c r="E280" s="45"/>
      <c r="F280" s="45"/>
    </row>
    <row r="281" spans="1:6" s="12" customFormat="1" ht="12.75">
      <c r="A281" s="45"/>
      <c r="B281" s="45"/>
      <c r="C281" s="45"/>
      <c r="D281" s="45"/>
      <c r="E281" s="45"/>
      <c r="F281" s="45"/>
    </row>
    <row r="282" spans="1:6" s="12" customFormat="1" ht="12.75">
      <c r="A282" s="45"/>
      <c r="B282" s="45"/>
      <c r="C282" s="45"/>
      <c r="D282" s="45"/>
      <c r="E282" s="45"/>
      <c r="F282" s="45"/>
    </row>
    <row r="283" spans="1:6" s="12" customFormat="1" ht="12.75">
      <c r="A283" s="45"/>
      <c r="B283" s="45"/>
      <c r="C283" s="45"/>
      <c r="D283" s="45"/>
      <c r="E283" s="45"/>
      <c r="F283" s="45"/>
    </row>
    <row r="284" spans="1:6" s="12" customFormat="1" ht="12.75">
      <c r="A284" s="45"/>
      <c r="B284" s="45"/>
      <c r="C284" s="45"/>
      <c r="D284" s="45"/>
      <c r="E284" s="45"/>
      <c r="F284" s="45"/>
    </row>
    <row r="285" spans="1:6" s="12" customFormat="1" ht="12.75">
      <c r="A285" s="45"/>
      <c r="B285" s="45"/>
      <c r="C285" s="45"/>
      <c r="D285" s="45"/>
      <c r="E285" s="45"/>
      <c r="F285" s="45"/>
    </row>
    <row r="286" spans="1:6" s="12" customFormat="1" ht="12.75">
      <c r="A286" s="45"/>
      <c r="B286" s="45"/>
      <c r="C286" s="45"/>
      <c r="D286" s="45"/>
      <c r="E286" s="45"/>
      <c r="F286" s="45"/>
    </row>
    <row r="287" spans="1:6" s="12" customFormat="1" ht="12.75">
      <c r="A287" s="45"/>
      <c r="B287" s="45"/>
      <c r="C287" s="45"/>
      <c r="D287" s="45"/>
      <c r="E287" s="45"/>
      <c r="F287" s="45"/>
    </row>
    <row r="288" spans="1:6" s="12" customFormat="1" ht="12.75">
      <c r="A288" s="45"/>
      <c r="B288" s="45"/>
      <c r="C288" s="45"/>
      <c r="D288" s="45"/>
      <c r="E288" s="45"/>
      <c r="F288" s="45"/>
    </row>
    <row r="289" spans="1:6" s="12" customFormat="1" ht="12.75">
      <c r="A289" s="45"/>
      <c r="B289" s="45"/>
      <c r="C289" s="45"/>
      <c r="D289" s="45"/>
      <c r="E289" s="45"/>
      <c r="F289" s="45"/>
    </row>
    <row r="290" spans="1:6" s="12" customFormat="1" ht="12.75">
      <c r="A290" s="45"/>
      <c r="B290" s="45"/>
      <c r="C290" s="45"/>
      <c r="D290" s="45"/>
      <c r="E290" s="45"/>
      <c r="F290" s="45"/>
    </row>
    <row r="291" spans="1:6" s="12" customFormat="1" ht="12.75">
      <c r="A291" s="45"/>
      <c r="B291" s="45"/>
      <c r="C291" s="45"/>
      <c r="D291" s="45"/>
      <c r="E291" s="45"/>
      <c r="F291" s="45"/>
    </row>
    <row r="292" spans="1:6" s="12" customFormat="1" ht="12.75">
      <c r="A292" s="45"/>
      <c r="B292" s="45"/>
      <c r="C292" s="45"/>
      <c r="D292" s="45"/>
      <c r="E292" s="45"/>
      <c r="F292" s="45"/>
    </row>
    <row r="293" spans="1:6" s="12" customFormat="1" ht="12.75">
      <c r="A293" s="45"/>
      <c r="B293" s="45"/>
      <c r="C293" s="45"/>
      <c r="D293" s="45"/>
      <c r="E293" s="45"/>
      <c r="F293" s="45"/>
    </row>
    <row r="294" spans="1:6" s="12" customFormat="1" ht="12.75">
      <c r="A294" s="45"/>
      <c r="B294" s="45"/>
      <c r="C294" s="45"/>
      <c r="D294" s="45"/>
      <c r="E294" s="45"/>
      <c r="F294" s="45"/>
    </row>
    <row r="295" spans="1:6" s="12" customFormat="1" ht="12.75">
      <c r="A295" s="45"/>
      <c r="B295" s="45"/>
      <c r="C295" s="45"/>
      <c r="D295" s="45"/>
      <c r="E295" s="45"/>
      <c r="F295" s="45"/>
    </row>
    <row r="296" spans="1:6" s="12" customFormat="1" ht="12.75">
      <c r="A296" s="45"/>
      <c r="B296" s="45"/>
      <c r="C296" s="45"/>
      <c r="D296" s="45"/>
      <c r="E296" s="45"/>
      <c r="F296" s="45"/>
    </row>
    <row r="297" spans="1:6" s="12" customFormat="1" ht="12.75">
      <c r="A297" s="45"/>
      <c r="B297" s="45"/>
      <c r="C297" s="45"/>
      <c r="D297" s="45"/>
      <c r="E297" s="45"/>
      <c r="F297" s="45"/>
    </row>
    <row r="298" spans="1:6" s="12" customFormat="1" ht="12.75">
      <c r="A298" s="45"/>
      <c r="B298" s="45"/>
      <c r="C298" s="45"/>
      <c r="D298" s="45"/>
      <c r="E298" s="45"/>
      <c r="F298" s="45"/>
    </row>
    <row r="299" spans="1:6" s="12" customFormat="1" ht="12.75">
      <c r="A299" s="45"/>
      <c r="B299" s="45"/>
      <c r="C299" s="45"/>
      <c r="D299" s="45"/>
      <c r="E299" s="45"/>
      <c r="F299" s="45"/>
    </row>
    <row r="300" spans="1:6" s="12" customFormat="1" ht="12.75">
      <c r="A300" s="45"/>
      <c r="B300" s="45"/>
      <c r="C300" s="45"/>
      <c r="D300" s="45"/>
      <c r="E300" s="45"/>
      <c r="F300" s="45"/>
    </row>
    <row r="301" spans="1:6" s="12" customFormat="1" ht="12.75">
      <c r="A301" s="45"/>
      <c r="B301" s="45"/>
      <c r="C301" s="45"/>
      <c r="D301" s="45"/>
      <c r="E301" s="45"/>
      <c r="F301" s="45"/>
    </row>
    <row r="302" spans="1:6" s="12" customFormat="1" ht="12.75">
      <c r="A302" s="45"/>
      <c r="B302" s="45"/>
      <c r="C302" s="45"/>
      <c r="D302" s="45"/>
      <c r="E302" s="45"/>
      <c r="F302" s="45"/>
    </row>
    <row r="303" spans="1:6" s="12" customFormat="1" ht="12.75">
      <c r="A303" s="45"/>
      <c r="B303" s="45"/>
      <c r="C303" s="45"/>
      <c r="D303" s="45"/>
      <c r="E303" s="45"/>
      <c r="F303" s="45"/>
    </row>
    <row r="304" spans="1:6" s="12" customFormat="1" ht="12.75">
      <c r="A304" s="45"/>
      <c r="B304" s="45"/>
      <c r="C304" s="45"/>
      <c r="D304" s="45"/>
      <c r="E304" s="45"/>
      <c r="F304" s="45"/>
    </row>
    <row r="305" spans="1:6" s="12" customFormat="1" ht="12.75">
      <c r="A305" s="45"/>
      <c r="B305" s="45"/>
      <c r="C305" s="45"/>
      <c r="D305" s="45"/>
      <c r="E305" s="45"/>
      <c r="F305" s="45"/>
    </row>
    <row r="306" spans="1:6" s="12" customFormat="1" ht="12.75">
      <c r="A306" s="45"/>
      <c r="B306" s="45"/>
      <c r="C306" s="45"/>
      <c r="D306" s="45"/>
      <c r="E306" s="45"/>
      <c r="F306" s="45"/>
    </row>
    <row r="307" spans="1:6" s="12" customFormat="1" ht="12.75">
      <c r="A307" s="45"/>
      <c r="B307" s="45"/>
      <c r="C307" s="45"/>
      <c r="D307" s="45"/>
      <c r="E307" s="45"/>
      <c r="F307" s="45"/>
    </row>
    <row r="308" spans="1:6" s="12" customFormat="1" ht="12.75">
      <c r="A308" s="45"/>
      <c r="B308" s="45"/>
      <c r="C308" s="45"/>
      <c r="D308" s="45"/>
      <c r="E308" s="45"/>
      <c r="F308" s="45"/>
    </row>
    <row r="309" spans="1:6" s="12" customFormat="1" ht="12.75">
      <c r="A309" s="45"/>
      <c r="B309" s="45"/>
      <c r="C309" s="45"/>
      <c r="D309" s="45"/>
      <c r="E309" s="45"/>
      <c r="F309" s="45"/>
    </row>
    <row r="310" spans="1:6" s="12" customFormat="1" ht="12.75">
      <c r="A310" s="45"/>
      <c r="B310" s="45"/>
      <c r="C310" s="45"/>
      <c r="D310" s="45"/>
      <c r="E310" s="45"/>
      <c r="F310" s="45"/>
    </row>
    <row r="311" spans="1:6" s="12" customFormat="1" ht="12.75">
      <c r="A311" s="45"/>
      <c r="B311" s="45"/>
      <c r="C311" s="45"/>
      <c r="D311" s="45"/>
      <c r="E311" s="45"/>
      <c r="F311" s="45"/>
    </row>
    <row r="312" spans="1:6" s="12" customFormat="1" ht="12.75">
      <c r="A312" s="45"/>
      <c r="B312" s="45"/>
      <c r="C312" s="45"/>
      <c r="D312" s="45"/>
      <c r="E312" s="45"/>
      <c r="F312" s="45"/>
    </row>
    <row r="313" spans="1:6" s="12" customFormat="1" ht="12.75">
      <c r="A313" s="45"/>
      <c r="B313" s="45"/>
      <c r="C313" s="45"/>
      <c r="D313" s="45"/>
      <c r="E313" s="45"/>
      <c r="F313" s="45"/>
    </row>
    <row r="314" spans="1:6" s="12" customFormat="1" ht="12.75">
      <c r="A314" s="45"/>
      <c r="B314" s="45"/>
      <c r="C314" s="45"/>
      <c r="D314" s="45"/>
      <c r="E314" s="45"/>
      <c r="F314" s="45"/>
    </row>
    <row r="315" spans="1:6" s="12" customFormat="1" ht="12.75">
      <c r="A315" s="45"/>
      <c r="B315" s="45"/>
      <c r="C315" s="45"/>
      <c r="D315" s="45"/>
      <c r="E315" s="45"/>
      <c r="F315" s="45"/>
    </row>
    <row r="316" spans="1:6" s="12" customFormat="1" ht="12.75">
      <c r="A316" s="45"/>
      <c r="B316" s="45"/>
      <c r="C316" s="45"/>
      <c r="D316" s="45"/>
      <c r="E316" s="45"/>
      <c r="F316" s="45"/>
    </row>
    <row r="317" spans="1:6" s="12" customFormat="1" ht="12.75">
      <c r="A317" s="45"/>
      <c r="B317" s="45"/>
      <c r="C317" s="45"/>
      <c r="D317" s="45"/>
      <c r="E317" s="45"/>
      <c r="F317" s="45"/>
    </row>
    <row r="318" spans="1:6" s="12" customFormat="1" ht="12.75">
      <c r="A318" s="45"/>
      <c r="B318" s="45"/>
      <c r="C318" s="45"/>
      <c r="D318" s="45"/>
      <c r="E318" s="45"/>
      <c r="F318" s="45"/>
    </row>
    <row r="319" spans="1:6" s="12" customFormat="1" ht="12.75">
      <c r="A319" s="45"/>
      <c r="B319" s="45"/>
      <c r="C319" s="45"/>
      <c r="D319" s="45"/>
      <c r="E319" s="45"/>
      <c r="F319" s="45"/>
    </row>
    <row r="320" spans="1:6" s="12" customFormat="1" ht="12.75">
      <c r="A320" s="45"/>
      <c r="B320" s="45"/>
      <c r="C320" s="45"/>
      <c r="D320" s="45"/>
      <c r="E320" s="45"/>
      <c r="F320" s="45"/>
    </row>
    <row r="321" spans="1:6" s="12" customFormat="1" ht="12.75">
      <c r="A321" s="45"/>
      <c r="B321" s="45"/>
      <c r="C321" s="45"/>
      <c r="D321" s="45"/>
      <c r="E321" s="45"/>
      <c r="F321" s="45"/>
    </row>
    <row r="322" spans="1:6" s="12" customFormat="1" ht="12.75">
      <c r="A322" s="45"/>
      <c r="B322" s="45"/>
      <c r="C322" s="45"/>
      <c r="D322" s="45"/>
      <c r="E322" s="45"/>
      <c r="F322" s="45"/>
    </row>
    <row r="323" spans="1:6" s="12" customFormat="1" ht="12.75">
      <c r="A323" s="45"/>
      <c r="B323" s="45"/>
      <c r="C323" s="45"/>
      <c r="D323" s="45"/>
      <c r="E323" s="45"/>
      <c r="F323" s="45"/>
    </row>
    <row r="324" spans="1:6" s="12" customFormat="1" ht="12.75">
      <c r="A324" s="45"/>
      <c r="B324" s="45"/>
      <c r="C324" s="45"/>
      <c r="D324" s="45"/>
      <c r="E324" s="45"/>
      <c r="F324" s="45"/>
    </row>
    <row r="325" spans="1:6" s="12" customFormat="1" ht="12.75">
      <c r="A325" s="45"/>
      <c r="B325" s="45"/>
      <c r="C325" s="45"/>
      <c r="D325" s="45"/>
      <c r="E325" s="45"/>
      <c r="F325" s="45"/>
    </row>
    <row r="326" spans="1:6" s="12" customFormat="1" ht="12.75">
      <c r="A326" s="45"/>
      <c r="B326" s="45"/>
      <c r="C326" s="45"/>
      <c r="D326" s="45"/>
      <c r="E326" s="45"/>
      <c r="F326" s="45"/>
    </row>
    <row r="327" spans="1:6" s="12" customFormat="1" ht="12.75">
      <c r="A327" s="45"/>
      <c r="B327" s="45"/>
      <c r="C327" s="45"/>
      <c r="D327" s="45"/>
      <c r="E327" s="45"/>
      <c r="F327" s="45"/>
    </row>
    <row r="328" spans="1:6" s="12" customFormat="1" ht="12.75">
      <c r="A328" s="45"/>
      <c r="B328" s="45"/>
      <c r="C328" s="45"/>
      <c r="D328" s="45"/>
      <c r="E328" s="45"/>
      <c r="F328" s="45"/>
    </row>
    <row r="329" spans="1:6" s="12" customFormat="1" ht="12.75">
      <c r="A329" s="45"/>
      <c r="B329" s="45"/>
      <c r="C329" s="45"/>
      <c r="D329" s="45"/>
      <c r="E329" s="45"/>
      <c r="F329" s="45"/>
    </row>
    <row r="330" spans="1:6" s="12" customFormat="1" ht="12.75">
      <c r="A330" s="45"/>
      <c r="B330" s="45"/>
      <c r="C330" s="45"/>
      <c r="D330" s="45"/>
      <c r="E330" s="45"/>
      <c r="F330" s="45"/>
    </row>
    <row r="331" spans="1:6" s="12" customFormat="1" ht="12.75">
      <c r="A331" s="45"/>
      <c r="B331" s="45"/>
      <c r="C331" s="45"/>
      <c r="D331" s="45"/>
      <c r="E331" s="45"/>
      <c r="F331" s="45"/>
    </row>
    <row r="332" spans="1:6" s="12" customFormat="1" ht="12.75">
      <c r="A332" s="45"/>
      <c r="B332" s="45"/>
      <c r="C332" s="45"/>
      <c r="D332" s="45"/>
      <c r="E332" s="45"/>
      <c r="F332" s="45"/>
    </row>
    <row r="333" spans="1:6" s="12" customFormat="1" ht="12.75">
      <c r="A333" s="45"/>
      <c r="B333" s="45"/>
      <c r="C333" s="45"/>
      <c r="D333" s="45"/>
      <c r="E333" s="45"/>
      <c r="F333" s="45"/>
    </row>
    <row r="334" spans="1:6" s="12" customFormat="1" ht="12.75">
      <c r="A334" s="45"/>
      <c r="B334" s="45"/>
      <c r="C334" s="45"/>
      <c r="D334" s="45"/>
      <c r="E334" s="45"/>
      <c r="F334" s="45"/>
    </row>
    <row r="335" spans="1:6" s="12" customFormat="1" ht="12.75">
      <c r="A335" s="45"/>
      <c r="B335" s="45"/>
      <c r="C335" s="45"/>
      <c r="D335" s="45"/>
      <c r="E335" s="45"/>
      <c r="F335" s="45"/>
    </row>
    <row r="336" spans="1:6" s="12" customFormat="1" ht="12.75">
      <c r="A336" s="45"/>
      <c r="B336" s="45"/>
      <c r="C336" s="45"/>
      <c r="D336" s="45"/>
      <c r="E336" s="45"/>
      <c r="F336" s="45"/>
    </row>
    <row r="337" spans="1:6" s="12" customFormat="1" ht="12.75">
      <c r="A337" s="45"/>
      <c r="B337" s="45"/>
      <c r="C337" s="45"/>
      <c r="D337" s="45"/>
      <c r="E337" s="45"/>
      <c r="F337" s="45"/>
    </row>
    <row r="338" spans="1:6" s="12" customFormat="1" ht="12.75">
      <c r="A338" s="45"/>
      <c r="B338" s="45"/>
      <c r="C338" s="45"/>
      <c r="D338" s="45"/>
      <c r="E338" s="45"/>
      <c r="F338" s="45"/>
    </row>
    <row r="339" spans="1:6" s="12" customFormat="1" ht="12.75">
      <c r="A339" s="45"/>
      <c r="B339" s="45"/>
      <c r="C339" s="45"/>
      <c r="D339" s="45"/>
      <c r="E339" s="45"/>
      <c r="F339" s="45"/>
    </row>
    <row r="340" spans="1:6" s="12" customFormat="1" ht="12.75">
      <c r="A340" s="45"/>
      <c r="B340" s="45"/>
      <c r="C340" s="45"/>
      <c r="D340" s="45"/>
      <c r="E340" s="45"/>
      <c r="F340" s="45"/>
    </row>
    <row r="341" spans="1:6" s="12" customFormat="1" ht="12.75">
      <c r="A341" s="45"/>
      <c r="B341" s="45"/>
      <c r="C341" s="45"/>
      <c r="D341" s="45"/>
      <c r="E341" s="45"/>
      <c r="F341" s="45"/>
    </row>
    <row r="342" spans="1:6" s="12" customFormat="1" ht="12.75">
      <c r="A342" s="45"/>
      <c r="B342" s="45"/>
      <c r="C342" s="45"/>
      <c r="D342" s="45"/>
      <c r="E342" s="45"/>
      <c r="F342" s="45"/>
    </row>
    <row r="343" spans="1:6" s="12" customFormat="1" ht="12.75">
      <c r="A343" s="45"/>
      <c r="B343" s="45"/>
      <c r="C343" s="45"/>
      <c r="D343" s="45"/>
      <c r="E343" s="45"/>
      <c r="F343" s="45"/>
    </row>
    <row r="344" spans="1:6" s="12" customFormat="1" ht="12.75">
      <c r="A344" s="45"/>
      <c r="B344" s="45"/>
      <c r="C344" s="45"/>
      <c r="D344" s="45"/>
      <c r="E344" s="45"/>
      <c r="F344" s="45"/>
    </row>
    <row r="345" spans="1:6" s="12" customFormat="1" ht="12.75">
      <c r="A345" s="45"/>
      <c r="B345" s="45"/>
      <c r="C345" s="45"/>
      <c r="D345" s="45"/>
      <c r="E345" s="45"/>
      <c r="F345" s="45"/>
    </row>
    <row r="346" spans="1:6" s="12" customFormat="1" ht="12.75">
      <c r="A346" s="45"/>
      <c r="B346" s="45"/>
      <c r="C346" s="45"/>
      <c r="D346" s="45"/>
      <c r="E346" s="45"/>
      <c r="F346" s="45"/>
    </row>
    <row r="347" spans="1:6" s="12" customFormat="1" ht="12.75">
      <c r="A347" s="45"/>
      <c r="B347" s="45"/>
      <c r="C347" s="45"/>
      <c r="D347" s="45"/>
      <c r="E347" s="45"/>
      <c r="F347" s="45"/>
    </row>
    <row r="348" spans="1:6" s="12" customFormat="1" ht="12.75">
      <c r="A348" s="45"/>
      <c r="B348" s="45"/>
      <c r="C348" s="45"/>
      <c r="D348" s="45"/>
      <c r="E348" s="45"/>
      <c r="F348" s="45"/>
    </row>
    <row r="349" spans="1:6" s="12" customFormat="1" ht="12.75">
      <c r="A349" s="45"/>
      <c r="B349" s="45"/>
      <c r="C349" s="45"/>
      <c r="D349" s="45"/>
      <c r="E349" s="45"/>
      <c r="F349" s="45"/>
    </row>
    <row r="350" spans="1:6" s="12" customFormat="1" ht="12.75">
      <c r="A350" s="45"/>
      <c r="B350" s="45"/>
      <c r="C350" s="45"/>
      <c r="D350" s="45"/>
      <c r="E350" s="45"/>
      <c r="F350" s="45"/>
    </row>
    <row r="351" spans="1:6" s="12" customFormat="1" ht="12.75">
      <c r="A351" s="45"/>
      <c r="B351" s="45"/>
      <c r="C351" s="45"/>
      <c r="D351" s="45"/>
      <c r="E351" s="45"/>
      <c r="F351" s="45"/>
    </row>
    <row r="352" spans="1:6" s="12" customFormat="1" ht="12.75">
      <c r="A352" s="45"/>
      <c r="B352" s="45"/>
      <c r="C352" s="45"/>
      <c r="D352" s="45"/>
      <c r="E352" s="45"/>
      <c r="F352" s="45"/>
    </row>
    <row r="353" spans="1:6" s="12" customFormat="1" ht="12.75">
      <c r="A353" s="45"/>
      <c r="B353" s="45"/>
      <c r="C353" s="45"/>
      <c r="D353" s="45"/>
      <c r="E353" s="45"/>
      <c r="F353" s="45"/>
    </row>
    <row r="354" spans="1:6" s="12" customFormat="1" ht="12.75">
      <c r="A354" s="45"/>
      <c r="B354" s="45"/>
      <c r="C354" s="45"/>
      <c r="D354" s="45"/>
      <c r="E354" s="45"/>
      <c r="F354" s="45"/>
    </row>
    <row r="355" spans="1:6" s="12" customFormat="1" ht="12.75">
      <c r="A355" s="45"/>
      <c r="B355" s="45"/>
      <c r="C355" s="45"/>
      <c r="D355" s="45"/>
      <c r="E355" s="45"/>
      <c r="F355" s="45"/>
    </row>
    <row r="356" spans="1:6" s="12" customFormat="1" ht="12.75">
      <c r="A356" s="45"/>
      <c r="B356" s="45"/>
      <c r="C356" s="45"/>
      <c r="D356" s="45"/>
      <c r="E356" s="45"/>
      <c r="F356" s="45"/>
    </row>
    <row r="357" spans="1:6" s="12" customFormat="1" ht="12.75">
      <c r="A357" s="45"/>
      <c r="B357" s="45"/>
      <c r="C357" s="45"/>
      <c r="D357" s="45"/>
      <c r="E357" s="45"/>
      <c r="F357" s="45"/>
    </row>
    <row r="358" spans="1:6" s="12" customFormat="1" ht="12.75">
      <c r="A358" s="45"/>
      <c r="B358" s="45"/>
      <c r="C358" s="45"/>
      <c r="D358" s="45"/>
      <c r="E358" s="45"/>
      <c r="F358" s="45"/>
    </row>
    <row r="359" spans="1:6" s="12" customFormat="1" ht="12.75">
      <c r="A359" s="45"/>
      <c r="B359" s="45"/>
      <c r="C359" s="45"/>
      <c r="D359" s="45"/>
      <c r="E359" s="45"/>
      <c r="F359" s="45"/>
    </row>
    <row r="360" spans="1:6" s="12" customFormat="1" ht="12.75">
      <c r="A360" s="45"/>
      <c r="B360" s="45"/>
      <c r="C360" s="45"/>
      <c r="D360" s="45"/>
      <c r="E360" s="45"/>
      <c r="F360" s="45"/>
    </row>
    <row r="361" spans="1:6" s="12" customFormat="1" ht="12.75">
      <c r="A361" s="45"/>
      <c r="B361" s="45"/>
      <c r="C361" s="45"/>
      <c r="D361" s="45"/>
      <c r="E361" s="45"/>
      <c r="F361" s="45"/>
    </row>
    <row r="362" spans="1:6" s="12" customFormat="1" ht="12.75">
      <c r="A362" s="45"/>
      <c r="B362" s="45"/>
      <c r="C362" s="45"/>
      <c r="D362" s="45"/>
      <c r="E362" s="45"/>
      <c r="F362" s="45"/>
    </row>
    <row r="363" spans="1:6" s="12" customFormat="1" ht="12.75">
      <c r="A363" s="45"/>
      <c r="B363" s="45"/>
      <c r="C363" s="45"/>
      <c r="D363" s="45"/>
      <c r="E363" s="45"/>
      <c r="F363" s="45"/>
    </row>
    <row r="364" spans="1:6" s="12" customFormat="1" ht="12.75">
      <c r="A364" s="45"/>
      <c r="B364" s="45"/>
      <c r="C364" s="45"/>
      <c r="D364" s="45"/>
      <c r="E364" s="45"/>
      <c r="F364" s="45"/>
    </row>
    <row r="365" spans="1:6" s="12" customFormat="1" ht="12.75">
      <c r="A365" s="45"/>
      <c r="B365" s="45"/>
      <c r="C365" s="45"/>
      <c r="D365" s="45"/>
      <c r="E365" s="45"/>
      <c r="F365" s="45"/>
    </row>
    <row r="366" spans="1:6" s="12" customFormat="1" ht="12.75">
      <c r="A366" s="45"/>
      <c r="B366" s="45"/>
      <c r="C366" s="45"/>
      <c r="D366" s="45"/>
      <c r="E366" s="45"/>
      <c r="F366" s="45"/>
    </row>
    <row r="367" spans="1:6" s="12" customFormat="1" ht="12.75">
      <c r="A367" s="45"/>
      <c r="B367" s="45"/>
      <c r="C367" s="45"/>
      <c r="D367" s="45"/>
      <c r="E367" s="45"/>
      <c r="F367" s="45"/>
    </row>
    <row r="368" spans="1:6" s="12" customFormat="1" ht="12.75">
      <c r="A368" s="45"/>
      <c r="B368" s="45"/>
      <c r="C368" s="45"/>
      <c r="D368" s="45"/>
      <c r="E368" s="45"/>
      <c r="F368" s="45"/>
    </row>
    <row r="369" spans="1:6" s="12" customFormat="1" ht="12.75">
      <c r="A369" s="45"/>
      <c r="B369" s="45"/>
      <c r="C369" s="45"/>
      <c r="D369" s="45"/>
      <c r="E369" s="45"/>
      <c r="F369" s="45"/>
    </row>
    <row r="370" spans="1:6" s="12" customFormat="1" ht="12.75">
      <c r="A370" s="45"/>
      <c r="B370" s="45"/>
      <c r="C370" s="45"/>
      <c r="D370" s="45"/>
      <c r="E370" s="45"/>
      <c r="F370" s="45"/>
    </row>
    <row r="371" spans="1:6" s="12" customFormat="1" ht="12.75">
      <c r="A371" s="45"/>
      <c r="B371" s="45"/>
      <c r="C371" s="45"/>
      <c r="D371" s="45"/>
      <c r="E371" s="45"/>
      <c r="F371" s="45"/>
    </row>
    <row r="372" spans="1:6" s="12" customFormat="1" ht="12.75">
      <c r="A372" s="45"/>
      <c r="B372" s="45"/>
      <c r="C372" s="45"/>
      <c r="D372" s="45"/>
      <c r="E372" s="45"/>
      <c r="F372" s="45"/>
    </row>
    <row r="373" spans="1:6" s="12" customFormat="1" ht="12.75">
      <c r="A373" s="45"/>
      <c r="B373" s="45"/>
      <c r="C373" s="45"/>
      <c r="D373" s="45"/>
      <c r="E373" s="45"/>
      <c r="F373" s="45"/>
    </row>
    <row r="374" spans="1:6" s="12" customFormat="1" ht="12.75">
      <c r="A374" s="45"/>
      <c r="B374" s="45"/>
      <c r="C374" s="45"/>
      <c r="D374" s="45"/>
      <c r="E374" s="45"/>
      <c r="F374" s="45"/>
    </row>
    <row r="375" spans="1:6" s="12" customFormat="1" ht="12.75">
      <c r="A375" s="45"/>
      <c r="B375" s="45"/>
      <c r="C375" s="45"/>
      <c r="D375" s="45"/>
      <c r="E375" s="45"/>
      <c r="F375" s="45"/>
    </row>
    <row r="376" spans="1:6" s="12" customFormat="1" ht="12.75">
      <c r="A376" s="45"/>
      <c r="B376" s="45"/>
      <c r="C376" s="45"/>
      <c r="D376" s="45"/>
      <c r="E376" s="45"/>
      <c r="F376" s="45"/>
    </row>
    <row r="377" spans="1:6" s="12" customFormat="1" ht="12.75">
      <c r="A377" s="45"/>
      <c r="B377" s="45"/>
      <c r="C377" s="45"/>
      <c r="D377" s="45"/>
      <c r="E377" s="45"/>
      <c r="F377" s="45"/>
    </row>
    <row r="378" spans="1:6" s="12" customFormat="1" ht="12.75">
      <c r="A378" s="45"/>
      <c r="B378" s="45"/>
      <c r="C378" s="45"/>
      <c r="D378" s="45"/>
      <c r="E378" s="45"/>
      <c r="F378" s="45"/>
    </row>
    <row r="379" spans="1:6" s="12" customFormat="1" ht="12.75">
      <c r="A379" s="45"/>
      <c r="B379" s="45"/>
      <c r="C379" s="45"/>
      <c r="D379" s="45"/>
      <c r="E379" s="45"/>
      <c r="F379" s="45"/>
    </row>
    <row r="380" spans="1:6" s="12" customFormat="1" ht="12.75">
      <c r="A380" s="45"/>
      <c r="B380" s="45"/>
      <c r="C380" s="45"/>
      <c r="D380" s="45"/>
      <c r="E380" s="45"/>
      <c r="F380" s="45"/>
    </row>
    <row r="381" spans="1:6" s="12" customFormat="1" ht="12.75">
      <c r="A381" s="45"/>
      <c r="B381" s="45"/>
      <c r="C381" s="45"/>
      <c r="D381" s="45"/>
      <c r="E381" s="45"/>
      <c r="F381" s="45"/>
    </row>
    <row r="382" spans="1:6" s="12" customFormat="1" ht="12.75">
      <c r="A382" s="45"/>
      <c r="B382" s="45"/>
      <c r="C382" s="45"/>
      <c r="D382" s="45"/>
      <c r="E382" s="45"/>
      <c r="F382" s="45"/>
    </row>
    <row r="383" spans="1:6" s="12" customFormat="1" ht="12.75">
      <c r="A383" s="45"/>
      <c r="B383" s="45"/>
      <c r="C383" s="45"/>
      <c r="D383" s="45"/>
      <c r="E383" s="45"/>
      <c r="F383" s="45"/>
    </row>
    <row r="384" spans="1:6" s="12" customFormat="1" ht="12.75">
      <c r="A384" s="45"/>
      <c r="B384" s="45"/>
      <c r="C384" s="45"/>
      <c r="D384" s="45"/>
      <c r="E384" s="45"/>
      <c r="F384" s="45"/>
    </row>
    <row r="385" spans="1:6" s="12" customFormat="1" ht="12.75">
      <c r="A385" s="45"/>
      <c r="B385" s="45"/>
      <c r="C385" s="45"/>
      <c r="D385" s="45"/>
      <c r="E385" s="45"/>
      <c r="F385" s="45"/>
    </row>
    <row r="386" spans="1:6" s="12" customFormat="1" ht="12.75">
      <c r="A386" s="45"/>
      <c r="B386" s="45"/>
      <c r="C386" s="45"/>
      <c r="D386" s="45"/>
      <c r="E386" s="45"/>
      <c r="F386" s="45"/>
    </row>
    <row r="387" spans="1:6" s="12" customFormat="1" ht="12.75">
      <c r="A387" s="45"/>
      <c r="B387" s="45"/>
      <c r="C387" s="45"/>
      <c r="D387" s="45"/>
      <c r="E387" s="45"/>
      <c r="F387" s="45"/>
    </row>
    <row r="388" spans="1:6" s="12" customFormat="1" ht="12.75">
      <c r="A388" s="45"/>
      <c r="B388" s="45"/>
      <c r="C388" s="45"/>
      <c r="D388" s="45"/>
      <c r="E388" s="45"/>
      <c r="F388" s="45"/>
    </row>
    <row r="389" spans="1:6" s="12" customFormat="1" ht="12.75">
      <c r="A389" s="45"/>
      <c r="B389" s="45"/>
      <c r="C389" s="45"/>
      <c r="D389" s="45"/>
      <c r="E389" s="45"/>
      <c r="F389" s="45"/>
    </row>
    <row r="390" spans="1:6" s="12" customFormat="1" ht="12.75">
      <c r="A390" s="45"/>
      <c r="B390" s="45"/>
      <c r="C390" s="45"/>
      <c r="D390" s="45"/>
      <c r="E390" s="45"/>
      <c r="F390" s="45"/>
    </row>
    <row r="391" spans="1:6" s="12" customFormat="1" ht="12.75">
      <c r="A391" s="45"/>
      <c r="B391" s="45"/>
      <c r="C391" s="45"/>
      <c r="D391" s="45"/>
      <c r="E391" s="45"/>
      <c r="F391" s="45"/>
    </row>
    <row r="392" spans="1:6" s="12" customFormat="1" ht="12.75">
      <c r="A392" s="45"/>
      <c r="B392" s="45"/>
      <c r="C392" s="45"/>
      <c r="D392" s="45"/>
      <c r="E392" s="45"/>
      <c r="F392" s="45"/>
    </row>
    <row r="393" spans="1:6" s="12" customFormat="1" ht="12.75">
      <c r="A393" s="45"/>
      <c r="B393" s="45"/>
      <c r="C393" s="45"/>
      <c r="D393" s="45"/>
      <c r="E393" s="45"/>
      <c r="F393" s="45"/>
    </row>
    <row r="394" spans="1:6" s="12" customFormat="1" ht="12.75">
      <c r="A394" s="45"/>
      <c r="B394" s="45"/>
      <c r="C394" s="45"/>
      <c r="D394" s="45"/>
      <c r="E394" s="45"/>
      <c r="F394" s="45"/>
    </row>
    <row r="395" spans="1:6" s="12" customFormat="1" ht="12.75">
      <c r="A395" s="45"/>
      <c r="B395" s="45"/>
      <c r="C395" s="45"/>
      <c r="D395" s="45"/>
      <c r="E395" s="45"/>
      <c r="F395" s="45"/>
    </row>
    <row r="396" spans="1:6" s="12" customFormat="1" ht="12.75">
      <c r="A396" s="45"/>
      <c r="B396" s="45"/>
      <c r="C396" s="45"/>
      <c r="D396" s="45"/>
      <c r="E396" s="45"/>
      <c r="F396" s="45"/>
    </row>
    <row r="397" spans="1:6" s="12" customFormat="1" ht="12.75">
      <c r="A397" s="45"/>
      <c r="B397" s="45"/>
      <c r="C397" s="45"/>
      <c r="D397" s="45"/>
      <c r="E397" s="45"/>
      <c r="F397" s="45"/>
    </row>
    <row r="398" spans="1:6" s="12" customFormat="1" ht="12.75">
      <c r="A398" s="45"/>
      <c r="B398" s="45"/>
      <c r="C398" s="45"/>
      <c r="D398" s="45"/>
      <c r="E398" s="45"/>
      <c r="F398" s="45"/>
    </row>
    <row r="399" spans="1:6" s="12" customFormat="1" ht="12.75">
      <c r="A399" s="45"/>
      <c r="B399" s="45"/>
      <c r="C399" s="45"/>
      <c r="D399" s="45"/>
      <c r="E399" s="45"/>
      <c r="F399" s="45"/>
    </row>
    <row r="400" spans="1:6" s="12" customFormat="1" ht="12.75">
      <c r="A400" s="45"/>
      <c r="B400" s="45"/>
      <c r="C400" s="45"/>
      <c r="D400" s="45"/>
      <c r="E400" s="45"/>
      <c r="F400" s="45"/>
    </row>
    <row r="401" spans="1:6" s="12" customFormat="1" ht="12.75">
      <c r="A401" s="45"/>
      <c r="B401" s="45"/>
      <c r="C401" s="45"/>
      <c r="D401" s="45"/>
      <c r="E401" s="45"/>
      <c r="F401" s="45"/>
    </row>
    <row r="402" spans="1:6" s="12" customFormat="1" ht="12.75">
      <c r="A402" s="45"/>
      <c r="B402" s="45"/>
      <c r="C402" s="45"/>
      <c r="D402" s="45"/>
      <c r="E402" s="45"/>
      <c r="F402" s="45"/>
    </row>
    <row r="403" spans="1:6" s="12" customFormat="1" ht="12.75">
      <c r="A403" s="45"/>
      <c r="B403" s="45"/>
      <c r="C403" s="45"/>
      <c r="D403" s="45"/>
      <c r="E403" s="45"/>
      <c r="F403" s="45"/>
    </row>
    <row r="404" spans="1:6" s="12" customFormat="1" ht="12.75">
      <c r="A404" s="45"/>
      <c r="B404" s="45"/>
      <c r="C404" s="45"/>
      <c r="D404" s="45"/>
      <c r="E404" s="45"/>
      <c r="F404" s="45"/>
    </row>
    <row r="405" spans="1:6" s="12" customFormat="1" ht="12.75">
      <c r="A405" s="45"/>
      <c r="B405" s="45"/>
      <c r="C405" s="45"/>
      <c r="D405" s="45"/>
      <c r="E405" s="45"/>
      <c r="F405" s="45"/>
    </row>
    <row r="406" spans="1:6" s="12" customFormat="1" ht="12.75">
      <c r="A406" s="45"/>
      <c r="B406" s="45"/>
      <c r="C406" s="45"/>
      <c r="D406" s="45"/>
      <c r="E406" s="45"/>
      <c r="F406" s="45"/>
    </row>
    <row r="407" spans="1:6" s="12" customFormat="1" ht="12.75">
      <c r="A407" s="45"/>
      <c r="B407" s="45"/>
      <c r="C407" s="45"/>
      <c r="D407" s="45"/>
      <c r="E407" s="45"/>
      <c r="F407" s="45"/>
    </row>
    <row r="408" spans="1:6" s="12" customFormat="1" ht="12.75">
      <c r="A408" s="45"/>
      <c r="B408" s="45"/>
      <c r="C408" s="45"/>
      <c r="D408" s="45"/>
      <c r="E408" s="45"/>
      <c r="F408" s="45"/>
    </row>
    <row r="409" spans="1:6" s="12" customFormat="1" ht="12.75">
      <c r="A409" s="45"/>
      <c r="B409" s="45"/>
      <c r="C409" s="45"/>
      <c r="D409" s="45"/>
      <c r="E409" s="45"/>
      <c r="F409" s="45"/>
    </row>
    <row r="410" spans="1:6" s="12" customFormat="1" ht="12.75">
      <c r="A410" s="45"/>
      <c r="B410" s="45"/>
      <c r="C410" s="45"/>
      <c r="D410" s="45"/>
      <c r="E410" s="45"/>
      <c r="F410" s="45"/>
    </row>
    <row r="411" spans="1:6" s="12" customFormat="1" ht="12.75">
      <c r="A411" s="45"/>
      <c r="B411" s="45"/>
      <c r="C411" s="45"/>
      <c r="D411" s="45"/>
      <c r="E411" s="45"/>
      <c r="F411" s="45"/>
    </row>
    <row r="412" spans="1:6" s="12" customFormat="1" ht="12.75">
      <c r="A412" s="45"/>
      <c r="B412" s="45"/>
      <c r="C412" s="45"/>
      <c r="D412" s="45"/>
      <c r="E412" s="45"/>
      <c r="F412" s="45"/>
    </row>
    <row r="413" spans="1:6" s="12" customFormat="1" ht="12.75">
      <c r="A413" s="45"/>
      <c r="B413" s="45"/>
      <c r="C413" s="45"/>
      <c r="D413" s="45"/>
      <c r="E413" s="45"/>
      <c r="F413" s="45"/>
    </row>
    <row r="414" spans="1:6" s="12" customFormat="1" ht="12.75">
      <c r="A414" s="45"/>
      <c r="B414" s="45"/>
      <c r="C414" s="45"/>
      <c r="D414" s="45"/>
      <c r="E414" s="45"/>
      <c r="F414" s="45"/>
    </row>
    <row r="415" spans="1:6" s="12" customFormat="1" ht="12.75">
      <c r="A415" s="45"/>
      <c r="B415" s="45"/>
      <c r="C415" s="45"/>
      <c r="D415" s="45"/>
      <c r="E415" s="45"/>
      <c r="F415" s="45"/>
    </row>
    <row r="416" spans="1:6" s="12" customFormat="1" ht="12.75">
      <c r="A416" s="45"/>
      <c r="B416" s="45"/>
      <c r="C416" s="45"/>
      <c r="D416" s="45"/>
      <c r="E416" s="45"/>
      <c r="F416" s="45"/>
    </row>
    <row r="417" spans="1:6" s="12" customFormat="1" ht="12.75">
      <c r="A417" s="45"/>
      <c r="B417" s="45"/>
      <c r="C417" s="45"/>
      <c r="D417" s="45"/>
      <c r="E417" s="45"/>
      <c r="F417" s="45"/>
    </row>
    <row r="418" spans="1:6" s="12" customFormat="1" ht="12.75">
      <c r="A418" s="45"/>
      <c r="B418" s="45"/>
      <c r="C418" s="45"/>
      <c r="D418" s="45"/>
      <c r="E418" s="45"/>
      <c r="F418" s="45"/>
    </row>
    <row r="419" spans="1:6" s="12" customFormat="1" ht="12.75">
      <c r="A419" s="45"/>
      <c r="B419" s="45"/>
      <c r="C419" s="45"/>
      <c r="D419" s="45"/>
      <c r="E419" s="45"/>
      <c r="F419" s="45"/>
    </row>
    <row r="420" spans="1:6" s="12" customFormat="1" ht="12.75">
      <c r="A420" s="45"/>
      <c r="B420" s="45"/>
      <c r="C420" s="45"/>
      <c r="D420" s="45"/>
      <c r="E420" s="45"/>
      <c r="F420" s="45"/>
    </row>
    <row r="421" spans="1:6" s="12" customFormat="1" ht="12.75">
      <c r="A421" s="45"/>
      <c r="B421" s="45"/>
      <c r="C421" s="45"/>
      <c r="D421" s="45"/>
      <c r="E421" s="45"/>
      <c r="F421" s="45"/>
    </row>
    <row r="422" spans="1:6" s="12" customFormat="1" ht="12.75">
      <c r="A422" s="45"/>
      <c r="B422" s="45"/>
      <c r="C422" s="45"/>
      <c r="D422" s="45"/>
      <c r="E422" s="45"/>
      <c r="F422" s="45"/>
    </row>
    <row r="423" spans="1:6" s="12" customFormat="1" ht="12.75">
      <c r="A423" s="45"/>
      <c r="B423" s="45"/>
      <c r="C423" s="45"/>
      <c r="D423" s="45"/>
      <c r="E423" s="45"/>
      <c r="F423" s="45"/>
    </row>
    <row r="424" spans="1:6" s="12" customFormat="1" ht="12.75">
      <c r="A424" s="45"/>
      <c r="B424" s="45"/>
      <c r="C424" s="45"/>
      <c r="D424" s="45"/>
      <c r="E424" s="45"/>
      <c r="F424" s="45"/>
    </row>
    <row r="425" spans="1:6" s="12" customFormat="1" ht="12.75">
      <c r="A425" s="45"/>
      <c r="B425" s="45"/>
      <c r="C425" s="45"/>
      <c r="D425" s="45"/>
      <c r="E425" s="45"/>
      <c r="F425" s="45"/>
    </row>
    <row r="426" spans="1:6" s="12" customFormat="1" ht="12.75">
      <c r="A426" s="45"/>
      <c r="B426" s="45"/>
      <c r="C426" s="45"/>
      <c r="D426" s="45"/>
      <c r="E426" s="45"/>
      <c r="F426" s="45"/>
    </row>
    <row r="427" spans="1:6" s="12" customFormat="1" ht="12.75">
      <c r="A427" s="45"/>
      <c r="B427" s="45"/>
      <c r="C427" s="45"/>
      <c r="D427" s="45"/>
      <c r="E427" s="45"/>
      <c r="F427" s="45"/>
    </row>
    <row r="428" spans="1:6" s="12" customFormat="1" ht="12.75">
      <c r="A428" s="45"/>
      <c r="B428" s="45"/>
      <c r="C428" s="45"/>
      <c r="D428" s="45"/>
      <c r="E428" s="45"/>
      <c r="F428" s="45"/>
    </row>
    <row r="429" spans="1:6" s="12" customFormat="1" ht="12.75">
      <c r="A429" s="45"/>
      <c r="B429" s="45"/>
      <c r="C429" s="45"/>
      <c r="D429" s="45"/>
      <c r="E429" s="45"/>
      <c r="F429" s="45"/>
    </row>
    <row r="430" spans="1:6" s="12" customFormat="1" ht="12.75">
      <c r="A430" s="45"/>
      <c r="B430" s="45"/>
      <c r="C430" s="45"/>
      <c r="D430" s="45"/>
      <c r="E430" s="45"/>
      <c r="F430" s="45"/>
    </row>
    <row r="431" spans="1:6" s="12" customFormat="1" ht="12.75">
      <c r="A431" s="45"/>
      <c r="B431" s="45"/>
      <c r="C431" s="45"/>
      <c r="D431" s="45"/>
      <c r="E431" s="45"/>
      <c r="F431" s="45"/>
    </row>
    <row r="432" spans="1:6" s="12" customFormat="1" ht="12.75">
      <c r="A432" s="45"/>
      <c r="B432" s="45"/>
      <c r="C432" s="45"/>
      <c r="D432" s="45"/>
      <c r="E432" s="45"/>
      <c r="F432" s="45"/>
    </row>
    <row r="433" spans="1:6" s="12" customFormat="1" ht="12.75">
      <c r="A433" s="45"/>
      <c r="B433" s="45"/>
      <c r="C433" s="45"/>
      <c r="D433" s="45"/>
      <c r="E433" s="45"/>
      <c r="F433" s="45"/>
    </row>
    <row r="434" spans="1:6" s="12" customFormat="1" ht="12.75">
      <c r="A434" s="45"/>
      <c r="B434" s="45"/>
      <c r="C434" s="45"/>
      <c r="D434" s="45"/>
      <c r="E434" s="45"/>
      <c r="F434" s="45"/>
    </row>
    <row r="435" spans="1:6" s="12" customFormat="1" ht="12.75">
      <c r="A435" s="45"/>
      <c r="B435" s="45"/>
      <c r="C435" s="45"/>
      <c r="D435" s="45"/>
      <c r="E435" s="45"/>
      <c r="F435" s="45"/>
    </row>
    <row r="436" spans="1:6" s="12" customFormat="1" ht="12.75">
      <c r="A436" s="45"/>
      <c r="B436" s="45"/>
      <c r="C436" s="45"/>
      <c r="D436" s="45"/>
      <c r="E436" s="45"/>
      <c r="F436" s="45"/>
    </row>
    <row r="437" spans="1:6" s="12" customFormat="1" ht="12.75">
      <c r="A437" s="45"/>
      <c r="B437" s="45"/>
      <c r="C437" s="45"/>
      <c r="D437" s="45"/>
      <c r="E437" s="45"/>
      <c r="F437" s="45"/>
    </row>
    <row r="438" spans="1:6" s="12" customFormat="1" ht="12.75">
      <c r="A438" s="45"/>
      <c r="B438" s="45"/>
      <c r="C438" s="45"/>
      <c r="D438" s="45"/>
      <c r="E438" s="45"/>
      <c r="F438" s="45"/>
    </row>
    <row r="439" spans="1:6" s="12" customFormat="1" ht="12.75">
      <c r="A439" s="45"/>
      <c r="B439" s="45"/>
      <c r="C439" s="45"/>
      <c r="D439" s="45"/>
      <c r="E439" s="45"/>
      <c r="F439" s="45"/>
    </row>
    <row r="440" spans="1:6" s="12" customFormat="1" ht="12.75">
      <c r="A440" s="45"/>
      <c r="B440" s="45"/>
      <c r="C440" s="45"/>
      <c r="D440" s="45"/>
      <c r="E440" s="45"/>
      <c r="F440" s="45"/>
    </row>
    <row r="441" spans="1:6" s="12" customFormat="1" ht="12.75">
      <c r="A441" s="45"/>
      <c r="B441" s="45"/>
      <c r="C441" s="45"/>
      <c r="D441" s="45"/>
      <c r="E441" s="45"/>
      <c r="F441" s="45"/>
    </row>
    <row r="442" spans="1:6" s="12" customFormat="1" ht="12.75">
      <c r="A442" s="45"/>
      <c r="B442" s="45"/>
      <c r="C442" s="45"/>
      <c r="D442" s="45"/>
      <c r="E442" s="45"/>
      <c r="F442" s="45"/>
    </row>
    <row r="443" spans="1:6" s="12" customFormat="1" ht="12.75">
      <c r="A443" s="45"/>
      <c r="B443" s="45"/>
      <c r="C443" s="45"/>
      <c r="D443" s="45"/>
      <c r="E443" s="45"/>
      <c r="F443" s="45"/>
    </row>
    <row r="444" spans="1:6" s="12" customFormat="1" ht="12.75">
      <c r="A444" s="45"/>
      <c r="B444" s="45"/>
      <c r="C444" s="45"/>
      <c r="D444" s="45"/>
      <c r="E444" s="45"/>
      <c r="F444" s="45"/>
    </row>
    <row r="445" spans="1:6" s="12" customFormat="1" ht="12.75">
      <c r="A445" s="45"/>
      <c r="B445" s="45"/>
      <c r="C445" s="45"/>
      <c r="D445" s="45"/>
      <c r="E445" s="45"/>
      <c r="F445" s="45"/>
    </row>
    <row r="446" spans="1:6" s="12" customFormat="1" ht="12.75">
      <c r="A446" s="45"/>
      <c r="B446" s="45"/>
      <c r="C446" s="45"/>
      <c r="D446" s="45"/>
      <c r="E446" s="45"/>
      <c r="F446" s="45"/>
    </row>
    <row r="447" spans="1:6" s="12" customFormat="1" ht="12.75">
      <c r="A447" s="45"/>
      <c r="B447" s="45"/>
      <c r="C447" s="45"/>
      <c r="D447" s="45"/>
      <c r="E447" s="45"/>
      <c r="F447" s="45"/>
    </row>
    <row r="448" spans="1:6" s="12" customFormat="1" ht="12.75">
      <c r="A448" s="45"/>
      <c r="B448" s="45"/>
      <c r="C448" s="45"/>
      <c r="D448" s="45"/>
      <c r="E448" s="45"/>
      <c r="F448" s="45"/>
    </row>
    <row r="449" spans="1:6" s="12" customFormat="1" ht="12.75">
      <c r="A449" s="45"/>
      <c r="B449" s="45"/>
      <c r="C449" s="45"/>
      <c r="D449" s="45"/>
      <c r="E449" s="45"/>
      <c r="F449" s="45"/>
    </row>
    <row r="450" spans="1:6" s="12" customFormat="1" ht="12.75">
      <c r="A450" s="45"/>
      <c r="B450" s="45"/>
      <c r="C450" s="45"/>
      <c r="D450" s="45"/>
      <c r="E450" s="45"/>
      <c r="F450" s="45"/>
    </row>
    <row r="451" spans="1:6" s="12" customFormat="1" ht="12.75">
      <c r="A451" s="45"/>
      <c r="B451" s="45"/>
      <c r="C451" s="45"/>
      <c r="D451" s="45"/>
      <c r="E451" s="45"/>
      <c r="F451" s="45"/>
    </row>
    <row r="452" spans="1:6" s="12" customFormat="1" ht="12.75">
      <c r="A452" s="45"/>
      <c r="B452" s="45"/>
      <c r="C452" s="45"/>
      <c r="D452" s="45"/>
      <c r="E452" s="45"/>
      <c r="F452" s="45"/>
    </row>
    <row r="453" spans="1:6" s="12" customFormat="1" ht="12.75">
      <c r="A453" s="45"/>
      <c r="B453" s="45"/>
      <c r="C453" s="45"/>
      <c r="D453" s="45"/>
      <c r="E453" s="45"/>
      <c r="F453" s="45"/>
    </row>
    <row r="454" spans="1:6" s="12" customFormat="1" ht="12.75">
      <c r="A454" s="45"/>
      <c r="B454" s="45"/>
      <c r="C454" s="45"/>
      <c r="D454" s="45"/>
      <c r="E454" s="45"/>
      <c r="F454" s="45"/>
    </row>
    <row r="455" spans="1:6" s="12" customFormat="1" ht="12.75">
      <c r="A455" s="45"/>
      <c r="B455" s="45"/>
      <c r="C455" s="45"/>
      <c r="D455" s="45"/>
      <c r="E455" s="45"/>
      <c r="F455" s="45"/>
    </row>
    <row r="456" spans="1:6" s="12" customFormat="1" ht="12.75">
      <c r="A456" s="45"/>
      <c r="B456" s="45"/>
      <c r="C456" s="45"/>
      <c r="D456" s="45"/>
      <c r="E456" s="45"/>
      <c r="F456" s="45"/>
    </row>
    <row r="457" spans="1:6" s="12" customFormat="1" ht="12.75">
      <c r="A457" s="45"/>
      <c r="B457" s="45"/>
      <c r="C457" s="45"/>
      <c r="D457" s="45"/>
      <c r="E457" s="45"/>
      <c r="F457" s="45"/>
    </row>
    <row r="458" spans="1:6" s="12" customFormat="1" ht="12.75">
      <c r="A458" s="45"/>
      <c r="B458" s="45"/>
      <c r="C458" s="45"/>
      <c r="D458" s="45"/>
      <c r="E458" s="45"/>
      <c r="F458" s="45"/>
    </row>
    <row r="459" spans="1:6" s="12" customFormat="1" ht="12.75">
      <c r="A459" s="45"/>
      <c r="B459" s="45"/>
      <c r="C459" s="45"/>
      <c r="D459" s="45"/>
      <c r="E459" s="45"/>
      <c r="F459" s="45"/>
    </row>
    <row r="460" spans="1:6" s="12" customFormat="1" ht="12.75">
      <c r="A460" s="45"/>
      <c r="B460" s="45"/>
      <c r="C460" s="45"/>
      <c r="D460" s="45"/>
      <c r="E460" s="45"/>
      <c r="F460" s="45"/>
    </row>
    <row r="461" spans="1:6" s="12" customFormat="1" ht="12.75">
      <c r="A461" s="45"/>
      <c r="B461" s="45"/>
      <c r="C461" s="45"/>
      <c r="D461" s="45"/>
      <c r="E461" s="45"/>
      <c r="F461" s="45"/>
    </row>
    <row r="462" spans="1:6" s="12" customFormat="1" ht="12.75">
      <c r="A462" s="45"/>
      <c r="B462" s="45"/>
      <c r="C462" s="45"/>
      <c r="D462" s="45"/>
      <c r="E462" s="45"/>
      <c r="F462" s="45"/>
    </row>
    <row r="463" spans="1:6" s="12" customFormat="1" ht="12.75">
      <c r="A463" s="45"/>
      <c r="B463" s="45"/>
      <c r="C463" s="45"/>
      <c r="D463" s="45"/>
      <c r="E463" s="45"/>
      <c r="F463" s="45"/>
    </row>
    <row r="464" spans="1:6" s="12" customFormat="1" ht="12.75">
      <c r="A464" s="45"/>
      <c r="B464" s="45"/>
      <c r="C464" s="45"/>
      <c r="D464" s="45"/>
      <c r="E464" s="45"/>
      <c r="F464" s="45"/>
    </row>
    <row r="465" spans="1:6" s="12" customFormat="1" ht="12.75">
      <c r="A465" s="45"/>
      <c r="B465" s="45"/>
      <c r="C465" s="45"/>
      <c r="D465" s="45"/>
      <c r="E465" s="45"/>
      <c r="F465" s="45"/>
    </row>
    <row r="466" spans="1:6" s="12" customFormat="1" ht="12.75">
      <c r="A466" s="45"/>
      <c r="B466" s="45"/>
      <c r="C466" s="45"/>
      <c r="D466" s="45"/>
      <c r="E466" s="45"/>
      <c r="F466" s="45"/>
    </row>
    <row r="467" spans="1:6" s="12" customFormat="1" ht="12.75">
      <c r="A467" s="45"/>
      <c r="B467" s="45"/>
      <c r="C467" s="45"/>
      <c r="D467" s="45"/>
      <c r="E467" s="45"/>
      <c r="F467" s="45"/>
    </row>
    <row r="468" spans="1:6" s="12" customFormat="1" ht="12.75">
      <c r="A468" s="45"/>
      <c r="B468" s="45"/>
      <c r="C468" s="45"/>
      <c r="D468" s="45"/>
      <c r="E468" s="45"/>
      <c r="F468" s="45"/>
    </row>
    <row r="469" spans="1:6" s="12" customFormat="1" ht="12.75">
      <c r="A469" s="45"/>
      <c r="B469" s="45"/>
      <c r="C469" s="45"/>
      <c r="D469" s="45"/>
      <c r="E469" s="45"/>
      <c r="F469" s="45"/>
    </row>
    <row r="470" spans="1:6" s="12" customFormat="1" ht="12.75">
      <c r="A470" s="45"/>
      <c r="B470" s="45"/>
      <c r="C470" s="45"/>
      <c r="D470" s="45"/>
      <c r="E470" s="45"/>
      <c r="F470" s="45"/>
    </row>
    <row r="471" spans="1:6" s="12" customFormat="1" ht="12.75">
      <c r="A471" s="45"/>
      <c r="B471" s="45"/>
      <c r="C471" s="45"/>
      <c r="D471" s="45"/>
      <c r="E471" s="45"/>
      <c r="F471" s="45"/>
    </row>
    <row r="472" spans="1:6" s="12" customFormat="1" ht="12.75">
      <c r="A472" s="45"/>
      <c r="B472" s="45"/>
      <c r="C472" s="45"/>
      <c r="D472" s="45"/>
      <c r="E472" s="45"/>
      <c r="F472" s="45"/>
    </row>
    <row r="473" spans="1:6" s="12" customFormat="1" ht="12.75">
      <c r="A473" s="45"/>
      <c r="B473" s="45"/>
      <c r="C473" s="45"/>
      <c r="D473" s="45"/>
      <c r="E473" s="45"/>
      <c r="F473" s="45"/>
    </row>
    <row r="474" spans="1:6" s="12" customFormat="1" ht="12.75">
      <c r="A474" s="45"/>
      <c r="B474" s="45"/>
      <c r="C474" s="45"/>
      <c r="D474" s="45"/>
      <c r="E474" s="45"/>
      <c r="F474" s="45"/>
    </row>
    <row r="475" spans="1:6" s="12" customFormat="1" ht="12.75">
      <c r="A475" s="45"/>
      <c r="B475" s="45"/>
      <c r="C475" s="45"/>
      <c r="D475" s="45"/>
      <c r="E475" s="45"/>
      <c r="F475" s="45"/>
    </row>
    <row r="476" spans="1:6" s="12" customFormat="1" ht="12.75">
      <c r="A476" s="45"/>
      <c r="B476" s="45"/>
      <c r="C476" s="45"/>
      <c r="D476" s="45"/>
      <c r="E476" s="45"/>
      <c r="F476" s="45"/>
    </row>
    <row r="477" spans="1:6" s="12" customFormat="1" ht="12.75">
      <c r="A477" s="45"/>
      <c r="B477" s="45"/>
      <c r="C477" s="45"/>
      <c r="D477" s="45"/>
      <c r="E477" s="45"/>
      <c r="F477" s="45"/>
    </row>
    <row r="478" spans="1:6" s="12" customFormat="1" ht="12.75">
      <c r="A478" s="45"/>
      <c r="B478" s="45"/>
      <c r="C478" s="45"/>
      <c r="D478" s="45"/>
      <c r="E478" s="45"/>
      <c r="F478" s="45"/>
    </row>
    <row r="479" spans="1:6" s="12" customFormat="1" ht="12.75">
      <c r="A479" s="45"/>
      <c r="B479" s="45"/>
      <c r="C479" s="45"/>
      <c r="D479" s="45"/>
      <c r="E479" s="45"/>
      <c r="F479" s="45"/>
    </row>
    <row r="480" spans="1:6" s="12" customFormat="1" ht="12.75">
      <c r="A480" s="45"/>
      <c r="B480" s="45"/>
      <c r="C480" s="45"/>
      <c r="D480" s="45"/>
      <c r="E480" s="45"/>
      <c r="F480" s="45"/>
    </row>
    <row r="481" spans="1:6" s="12" customFormat="1" ht="12.75">
      <c r="A481" s="45"/>
      <c r="B481" s="45"/>
      <c r="C481" s="45"/>
      <c r="D481" s="45"/>
      <c r="E481" s="45"/>
      <c r="F481" s="45"/>
    </row>
    <row r="482" spans="1:6" s="12" customFormat="1" ht="12.75">
      <c r="A482" s="45"/>
      <c r="B482" s="45"/>
      <c r="C482" s="45"/>
      <c r="D482" s="45"/>
      <c r="E482" s="45"/>
      <c r="F482" s="45"/>
    </row>
    <row r="483" spans="1:6" s="12" customFormat="1" ht="12.75">
      <c r="A483" s="45"/>
      <c r="B483" s="45"/>
      <c r="C483" s="45"/>
      <c r="D483" s="45"/>
      <c r="E483" s="45"/>
      <c r="F483" s="45"/>
    </row>
    <row r="484" spans="1:6" s="12" customFormat="1" ht="12.75">
      <c r="A484" s="45"/>
      <c r="B484" s="45"/>
      <c r="C484" s="45"/>
      <c r="D484" s="45"/>
      <c r="E484" s="45"/>
      <c r="F484" s="45"/>
    </row>
    <row r="485" spans="1:6" s="12" customFormat="1" ht="12.75">
      <c r="A485" s="45"/>
      <c r="B485" s="45"/>
      <c r="C485" s="45"/>
      <c r="D485" s="45"/>
      <c r="E485" s="45"/>
      <c r="F485" s="45"/>
    </row>
    <row r="486" spans="1:6" s="12" customFormat="1" ht="12.75">
      <c r="A486" s="45"/>
      <c r="B486" s="45"/>
      <c r="C486" s="45"/>
      <c r="D486" s="45"/>
      <c r="E486" s="45"/>
      <c r="F486" s="45"/>
    </row>
    <row r="487" spans="1:6" s="12" customFormat="1" ht="12.75">
      <c r="A487" s="45"/>
      <c r="B487" s="45"/>
      <c r="C487" s="45"/>
      <c r="D487" s="45"/>
      <c r="E487" s="45"/>
      <c r="F487" s="45"/>
    </row>
    <row r="488" spans="1:6" s="12" customFormat="1" ht="12.75">
      <c r="A488" s="45"/>
      <c r="B488" s="45"/>
      <c r="C488" s="45"/>
      <c r="D488" s="45"/>
      <c r="E488" s="45"/>
      <c r="F488" s="45"/>
    </row>
    <row r="489" spans="1:6" s="12" customFormat="1" ht="12.75">
      <c r="A489" s="45"/>
      <c r="B489" s="45"/>
      <c r="C489" s="45"/>
      <c r="D489" s="45"/>
      <c r="E489" s="45"/>
      <c r="F489" s="45"/>
    </row>
  </sheetData>
  <sheetProtection/>
  <mergeCells count="1">
    <mergeCell ref="E3:O3"/>
  </mergeCells>
  <printOptions/>
  <pageMargins left="0.17" right="0.15" top="0.24" bottom="0.37" header="0.17" footer="0.17"/>
  <pageSetup horizontalDpi="600" verticalDpi="600" orientation="landscape" paperSize="9" scale="7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analisys_tz</cp:lastModifiedBy>
  <dcterms:created xsi:type="dcterms:W3CDTF">2010-09-23T13:19:15Z</dcterms:created>
  <dcterms:modified xsi:type="dcterms:W3CDTF">2010-09-23T13:42:08Z</dcterms:modified>
  <cp:category/>
  <cp:version/>
  <cp:contentType/>
  <cp:contentStatus/>
</cp:coreProperties>
</file>